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26030" sheetId="1" r:id="rId1"/>
  </sheets>
  <definedNames>
    <definedName name="_xlnm.Print_Area" localSheetId="0">КПК0126030!$A$1:$BQ$120</definedName>
  </definedNames>
  <calcPr calcId="162913"/>
</workbook>
</file>

<file path=xl/calcChain.xml><?xml version="1.0" encoding="utf-8"?>
<calcChain xmlns="http://schemas.openxmlformats.org/spreadsheetml/2006/main">
  <c r="BH86" i="1" l="1"/>
  <c r="BC86" i="1"/>
  <c r="BH85" i="1"/>
  <c r="BC85" i="1"/>
  <c r="BH83" i="1"/>
  <c r="BC83" i="1"/>
  <c r="BH82" i="1"/>
  <c r="BC82" i="1"/>
  <c r="BH80" i="1"/>
  <c r="BC80" i="1"/>
  <c r="BH79" i="1"/>
  <c r="BC79" i="1"/>
  <c r="BH77" i="1"/>
  <c r="BC77" i="1"/>
  <c r="BH76" i="1"/>
  <c r="BC76" i="1"/>
  <c r="BD66" i="1"/>
  <c r="AY66" i="1"/>
  <c r="BI66" i="1" s="1"/>
  <c r="AS66" i="1"/>
  <c r="AC66" i="1"/>
  <c r="BD65" i="1"/>
  <c r="AY65" i="1"/>
  <c r="BI65" i="1" s="1"/>
  <c r="AS65" i="1"/>
  <c r="AC65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AZ47" i="1"/>
  <c r="AK47" i="1"/>
  <c r="BI46" i="1"/>
  <c r="BD46" i="1"/>
  <c r="BN46" i="1" s="1"/>
  <c r="AZ46" i="1"/>
  <c r="AK46" i="1"/>
  <c r="BN47" i="1" l="1"/>
</calcChain>
</file>

<file path=xl/sharedStrings.xml><?xml version="1.0" encoding="utf-8"?>
<sst xmlns="http://schemas.openxmlformats.org/spreadsheetml/2006/main" count="230" uniqueCount="134">
  <si>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</si>
  <si>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</si>
  <si>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</si>
  <si>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</si>
  <si>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</si>
  <si>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</si>
  <si>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</si>
  <si>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</si>
  <si>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</si>
  <si>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</si>
  <si>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</si>
  <si>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</si>
  <si>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</si>
  <si>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</si>
  <si>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</si>
  <si>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</si>
  <si>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</si>
  <si>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</si>
  <si>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</si>
  <si>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</si>
  <si>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</si>
  <si>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</si>
  <si>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</si>
  <si>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</si>
  <si>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</si>
  <si>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</si>
  <si>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</si>
  <si>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</si>
  <si>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</si>
  <si>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</si>
  <si>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</si>
  <si>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</si>
  <si>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</si>
  <si>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</si>
  <si>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</si>
  <si>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</si>
  <si>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</si>
  <si>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</si>
  <si>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</si>
  <si>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</si>
  <si>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</si>
  <si>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</si>
  <si>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</si>
  <si>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</si>
  <si>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</si>
  <si>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</si>
  <si>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</si>
  <si>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</si>
  <si>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</si>
  <si>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</si>
  <si>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</si>
  <si>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</si>
  <si>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</si>
  <si>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</si>
  <si>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</si>
  <si>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</si>
  <si>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</si>
  <si>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</si>
  <si>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</si>
  <si>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</si>
  <si>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</si>
  <si>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</si>
  <si>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</si>
  <si>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</si>
  <si>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</si>
  <si>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</si>
  <si>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</si>
  <si>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</si>
  <si>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</si>
  <si>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</si>
  <si>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</si>
  <si>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</si>
  <si>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</si>
  <si>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</si>
  <si>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</si>
  <si>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</si>
  <si>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</si>
  <si>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</si>
  <si>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</si>
  <si>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</si>
  <si>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</si>
  <si>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політики,спрямована на забезпечення сталого соціально-економічного розвитку</t>
  </si>
  <si>
    <t>Забезпечення підтримки комунальних підприємств для утримання та експлуатації житлового фонду</t>
  </si>
  <si>
    <t>покращення матеріально- технічної бази</t>
  </si>
  <si>
    <t>забезпечення ороганізації благоустрою населених пунктів</t>
  </si>
  <si>
    <t>придбання та встановлення надмогильних памятників загиблим воїнам ЗСУ з Поляницької громади</t>
  </si>
  <si>
    <t>благоустрій села видалення зелених насаджень</t>
  </si>
  <si>
    <t>придбання основних засобів</t>
  </si>
  <si>
    <t>утримання кладовища</t>
  </si>
  <si>
    <t>УСЬОГО</t>
  </si>
  <si>
    <t>виконання програми відповідно до поставлених робіт</t>
  </si>
  <si>
    <t>виконано відповідно до фактично поставлених робіт</t>
  </si>
  <si>
    <t>Програма(стратегія) еекологічної безпеки</t>
  </si>
  <si>
    <t>Усього</t>
  </si>
  <si>
    <t>затрат</t>
  </si>
  <si>
    <t/>
  </si>
  <si>
    <t>обсяг витрат на виконання робіт щодо благоустрою села</t>
  </si>
  <si>
    <t>грн.</t>
  </si>
  <si>
    <t>кошторис</t>
  </si>
  <si>
    <t>Обсяг витрат на утримання кладовища</t>
  </si>
  <si>
    <t>продукту</t>
  </si>
  <si>
    <t>площа що підлягає  санітарному при биранню</t>
  </si>
  <si>
    <t>м.кв.</t>
  </si>
  <si>
    <t>Площа кладовища,що підлягає санітарному прибиранню</t>
  </si>
  <si>
    <t>ефективності</t>
  </si>
  <si>
    <t>Середні витрати на прибирання 1 м.кв.</t>
  </si>
  <si>
    <t>Розрахункові показники</t>
  </si>
  <si>
    <t>середні витрати на прибирання 1м.кв.( кладовища)</t>
  </si>
  <si>
    <t>якості</t>
  </si>
  <si>
    <t>темпи зростання витрат на прибирання 1м.кв. площі(кладовища)</t>
  </si>
  <si>
    <t>відс.</t>
  </si>
  <si>
    <t>аналітичні дані</t>
  </si>
  <si>
    <t>темпи зростання витрат на прибирання 1м.кв. площі</t>
  </si>
  <si>
    <t>розраховано</t>
  </si>
  <si>
    <t>виконання робіт проведено відповідно до фактично поставлених завдань</t>
  </si>
  <si>
    <t>Підвищення рівня благоустрою громади</t>
  </si>
  <si>
    <t>В результаті виконання завдань програма виконана в повному обсязі</t>
  </si>
  <si>
    <t>У 2024 році мету програми досягнуто в повному обсязі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</si>
  <si>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</si>
  <si>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</si>
  <si>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</si>
  <si>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</si>
  <si>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</si>
  <si>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</si>
  <si>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</si>
  <si>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</si>
  <si>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</si>
  <si>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</si>
  <si>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0126030</t>
  </si>
  <si>
    <t>Організація благоустрою населених пунктів</t>
  </si>
  <si>
    <t>СКП "Поляницякомунсервіс"</t>
  </si>
  <si>
    <t>0120000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</si>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</sst>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131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130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132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133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8" t="s">
        <v>126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 x14ac:dyDescent="0.2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15" customHeight="1" x14ac:dyDescent="0.2">
      <c r="A46" s="82">
        <v>1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7313000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7313000</v>
      </c>
      <c r="AL46" s="57"/>
      <c r="AM46" s="57"/>
      <c r="AN46" s="57"/>
      <c r="AO46" s="57"/>
      <c r="AP46" s="57">
        <v>7313000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7313000</v>
      </c>
      <c r="BA46" s="57"/>
      <c r="BB46" s="57"/>
      <c r="BC46" s="57"/>
      <c r="BD46" s="57">
        <f>AP46-AA46</f>
        <v>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0</v>
      </c>
      <c r="BO46" s="57"/>
      <c r="BP46" s="57"/>
      <c r="BQ46" s="57"/>
      <c r="CA46" s="1" t="s">
        <v>20</v>
      </c>
    </row>
    <row r="47" spans="1:79" ht="15" customHeight="1" x14ac:dyDescent="0.2">
      <c r="A47" s="82">
        <v>2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317330</v>
      </c>
      <c r="AB47" s="57"/>
      <c r="AC47" s="57"/>
      <c r="AD47" s="57"/>
      <c r="AE47" s="57"/>
      <c r="AF47" s="57">
        <v>800000</v>
      </c>
      <c r="AG47" s="57"/>
      <c r="AH47" s="57"/>
      <c r="AI47" s="57"/>
      <c r="AJ47" s="57"/>
      <c r="AK47" s="57">
        <f>AA47+AF47</f>
        <v>1117330</v>
      </c>
      <c r="AL47" s="57"/>
      <c r="AM47" s="57"/>
      <c r="AN47" s="57"/>
      <c r="AO47" s="57"/>
      <c r="AP47" s="57">
        <v>317330</v>
      </c>
      <c r="AQ47" s="57"/>
      <c r="AR47" s="57"/>
      <c r="AS47" s="57"/>
      <c r="AT47" s="57"/>
      <c r="AU47" s="57">
        <v>778000</v>
      </c>
      <c r="AV47" s="57"/>
      <c r="AW47" s="57"/>
      <c r="AX47" s="57"/>
      <c r="AY47" s="57"/>
      <c r="AZ47" s="57">
        <f>AP47+AU47</f>
        <v>1095330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-22000</v>
      </c>
      <c r="BJ47" s="57"/>
      <c r="BK47" s="57"/>
      <c r="BL47" s="57"/>
      <c r="BM47" s="57"/>
      <c r="BN47" s="57">
        <f>BD47+BI47</f>
        <v>-22000</v>
      </c>
      <c r="BO47" s="57"/>
      <c r="BP47" s="57"/>
      <c r="BQ47" s="57"/>
    </row>
    <row r="48" spans="1:79" ht="15" customHeight="1" x14ac:dyDescent="0.2">
      <c r="A48" s="82">
        <v>3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2278500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2278500</v>
      </c>
      <c r="AL48" s="57"/>
      <c r="AM48" s="57"/>
      <c r="AN48" s="57"/>
      <c r="AO48" s="57"/>
      <c r="AP48" s="57">
        <v>1533089.41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1533089.41</v>
      </c>
      <c r="BA48" s="57"/>
      <c r="BB48" s="57"/>
      <c r="BC48" s="57"/>
      <c r="BD48" s="57">
        <f>AP48-AA48</f>
        <v>-745410.59000000008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-745410.59000000008</v>
      </c>
      <c r="BO48" s="57"/>
      <c r="BP48" s="57"/>
      <c r="BQ48" s="57"/>
    </row>
    <row r="49" spans="1:79" s="122" customFormat="1" ht="15" customHeight="1" x14ac:dyDescent="0.2">
      <c r="A49" s="118"/>
      <c r="B49" s="118"/>
      <c r="C49" s="119" t="s">
        <v>89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1"/>
      <c r="AA49" s="83">
        <v>9908830</v>
      </c>
      <c r="AB49" s="83"/>
      <c r="AC49" s="83"/>
      <c r="AD49" s="83"/>
      <c r="AE49" s="83"/>
      <c r="AF49" s="83">
        <v>800000</v>
      </c>
      <c r="AG49" s="83"/>
      <c r="AH49" s="83"/>
      <c r="AI49" s="83"/>
      <c r="AJ49" s="83"/>
      <c r="AK49" s="83">
        <f>AA49+AF49</f>
        <v>10708830</v>
      </c>
      <c r="AL49" s="83"/>
      <c r="AM49" s="83"/>
      <c r="AN49" s="83"/>
      <c r="AO49" s="83"/>
      <c r="AP49" s="83">
        <v>9163419.4100000001</v>
      </c>
      <c r="AQ49" s="83"/>
      <c r="AR49" s="83"/>
      <c r="AS49" s="83"/>
      <c r="AT49" s="83"/>
      <c r="AU49" s="83">
        <v>778000</v>
      </c>
      <c r="AV49" s="83"/>
      <c r="AW49" s="83"/>
      <c r="AX49" s="83"/>
      <c r="AY49" s="83"/>
      <c r="AZ49" s="83">
        <f>AP49+AU49</f>
        <v>9941419.4100000001</v>
      </c>
      <c r="BA49" s="83"/>
      <c r="BB49" s="83"/>
      <c r="BC49" s="83"/>
      <c r="BD49" s="83">
        <f>AP49-AA49</f>
        <v>-745410.58999999985</v>
      </c>
      <c r="BE49" s="83"/>
      <c r="BF49" s="83"/>
      <c r="BG49" s="83"/>
      <c r="BH49" s="83"/>
      <c r="BI49" s="83">
        <f>AU49-AF49</f>
        <v>-22000</v>
      </c>
      <c r="BJ49" s="83"/>
      <c r="BK49" s="83"/>
      <c r="BL49" s="83"/>
      <c r="BM49" s="83"/>
      <c r="BN49" s="83">
        <f>BD49+BI49</f>
        <v>-767410.58999999985</v>
      </c>
      <c r="BO49" s="83"/>
      <c r="BP49" s="83"/>
      <c r="BQ49" s="83"/>
    </row>
    <row r="51" spans="1:79" ht="29.25" customHeight="1" x14ac:dyDescent="0.2">
      <c r="A51" s="41" t="s">
        <v>76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ht="9.7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</row>
    <row r="53" spans="1:79" ht="15.75" customHeight="1" x14ac:dyDescent="0.2">
      <c r="A53" s="69" t="s">
        <v>3</v>
      </c>
      <c r="B53" s="69"/>
      <c r="C53" s="54" t="s">
        <v>60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</row>
    <row r="54" spans="1:79" ht="15.75" x14ac:dyDescent="0.2">
      <c r="A54" s="69">
        <v>1</v>
      </c>
      <c r="B54" s="69"/>
      <c r="C54" s="102">
        <v>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</row>
    <row r="55" spans="1:79" hidden="1" x14ac:dyDescent="0.2">
      <c r="A55" s="96" t="s">
        <v>13</v>
      </c>
      <c r="B55" s="97"/>
      <c r="C55" s="99" t="s">
        <v>14</v>
      </c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1"/>
      <c r="CA55" s="1" t="s">
        <v>70</v>
      </c>
    </row>
    <row r="56" spans="1:79" ht="14.25" customHeight="1" x14ac:dyDescent="0.2">
      <c r="A56" s="96">
        <v>2</v>
      </c>
      <c r="B56" s="97"/>
      <c r="C56" s="123" t="s">
        <v>90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  <c r="CA56" s="1" t="s">
        <v>61</v>
      </c>
    </row>
    <row r="57" spans="1:79" ht="14.25" customHeight="1" x14ac:dyDescent="0.2">
      <c r="A57" s="96">
        <v>3</v>
      </c>
      <c r="B57" s="97"/>
      <c r="C57" s="123" t="s">
        <v>91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126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15" customHeight="1" x14ac:dyDescent="0.2">
      <c r="A65" s="94">
        <v>1</v>
      </c>
      <c r="B65" s="94"/>
      <c r="C65" s="124" t="s">
        <v>92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9908830</v>
      </c>
      <c r="T65" s="110"/>
      <c r="U65" s="110"/>
      <c r="V65" s="110"/>
      <c r="W65" s="110"/>
      <c r="X65" s="110">
        <v>800000</v>
      </c>
      <c r="Y65" s="110"/>
      <c r="Z65" s="110"/>
      <c r="AA65" s="110"/>
      <c r="AB65" s="110"/>
      <c r="AC65" s="110">
        <f>S65+X65</f>
        <v>10708830</v>
      </c>
      <c r="AD65" s="110"/>
      <c r="AE65" s="110"/>
      <c r="AF65" s="110"/>
      <c r="AG65" s="110"/>
      <c r="AH65" s="110"/>
      <c r="AI65" s="110">
        <v>9163419.4100000001</v>
      </c>
      <c r="AJ65" s="110"/>
      <c r="AK65" s="110"/>
      <c r="AL65" s="110"/>
      <c r="AM65" s="110"/>
      <c r="AN65" s="110">
        <v>778000</v>
      </c>
      <c r="AO65" s="110"/>
      <c r="AP65" s="110"/>
      <c r="AQ65" s="110"/>
      <c r="AR65" s="110"/>
      <c r="AS65" s="110">
        <f>AI65+AN65</f>
        <v>9941419.4100000001</v>
      </c>
      <c r="AT65" s="110"/>
      <c r="AU65" s="110"/>
      <c r="AV65" s="110"/>
      <c r="AW65" s="110"/>
      <c r="AX65" s="110"/>
      <c r="AY65" s="110">
        <f>AI65-S65</f>
        <v>-745410.58999999985</v>
      </c>
      <c r="AZ65" s="110"/>
      <c r="BA65" s="110"/>
      <c r="BB65" s="110"/>
      <c r="BC65" s="110"/>
      <c r="BD65" s="125">
        <f>AN65-X65</f>
        <v>-22000</v>
      </c>
      <c r="BE65" s="125"/>
      <c r="BF65" s="125"/>
      <c r="BG65" s="125"/>
      <c r="BH65" s="125"/>
      <c r="BI65" s="125">
        <f>AY65+BD65</f>
        <v>-767410.58999999985</v>
      </c>
      <c r="BJ65" s="125"/>
      <c r="BK65" s="125"/>
      <c r="BL65" s="125"/>
      <c r="BM65" s="125"/>
      <c r="BN65" s="125"/>
      <c r="BO65" s="8"/>
      <c r="BP65" s="8"/>
      <c r="BQ65" s="8"/>
      <c r="CA65" s="1" t="s">
        <v>22</v>
      </c>
    </row>
    <row r="66" spans="1:79" s="122" customFormat="1" ht="15" customHeight="1" x14ac:dyDescent="0.2">
      <c r="A66" s="126"/>
      <c r="B66" s="126"/>
      <c r="C66" s="127" t="s">
        <v>93</v>
      </c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1"/>
      <c r="S66" s="111">
        <v>9908830</v>
      </c>
      <c r="T66" s="111"/>
      <c r="U66" s="111"/>
      <c r="V66" s="111"/>
      <c r="W66" s="111"/>
      <c r="X66" s="111">
        <v>800000</v>
      </c>
      <c r="Y66" s="111"/>
      <c r="Z66" s="111"/>
      <c r="AA66" s="111"/>
      <c r="AB66" s="111"/>
      <c r="AC66" s="111">
        <f>S66+X66</f>
        <v>10708830</v>
      </c>
      <c r="AD66" s="111"/>
      <c r="AE66" s="111"/>
      <c r="AF66" s="111"/>
      <c r="AG66" s="111"/>
      <c r="AH66" s="111"/>
      <c r="AI66" s="111">
        <v>9163419.4100000001</v>
      </c>
      <c r="AJ66" s="111"/>
      <c r="AK66" s="111"/>
      <c r="AL66" s="111"/>
      <c r="AM66" s="111"/>
      <c r="AN66" s="111">
        <v>778000</v>
      </c>
      <c r="AO66" s="111"/>
      <c r="AP66" s="111"/>
      <c r="AQ66" s="111"/>
      <c r="AR66" s="111"/>
      <c r="AS66" s="111">
        <f>AI66+AN66</f>
        <v>9941419.4100000001</v>
      </c>
      <c r="AT66" s="111"/>
      <c r="AU66" s="111"/>
      <c r="AV66" s="111"/>
      <c r="AW66" s="111"/>
      <c r="AX66" s="111"/>
      <c r="AY66" s="111">
        <f>AI66-S66</f>
        <v>-745410.58999999985</v>
      </c>
      <c r="AZ66" s="111"/>
      <c r="BA66" s="111"/>
      <c r="BB66" s="111"/>
      <c r="BC66" s="111"/>
      <c r="BD66" s="128">
        <f>AN66-X66</f>
        <v>-22000</v>
      </c>
      <c r="BE66" s="128"/>
      <c r="BF66" s="128"/>
      <c r="BG66" s="128"/>
      <c r="BH66" s="128"/>
      <c r="BI66" s="128">
        <f>AY66+BD66</f>
        <v>-767410.58999999985</v>
      </c>
      <c r="BJ66" s="128"/>
      <c r="BK66" s="128"/>
      <c r="BL66" s="128"/>
      <c r="BM66" s="128"/>
      <c r="BN66" s="128"/>
      <c r="BO66" s="129"/>
      <c r="BP66" s="129"/>
      <c r="BQ66" s="129"/>
    </row>
    <row r="68" spans="1:79" ht="15.75" customHeight="1" x14ac:dyDescent="0.2">
      <c r="A68" s="41" t="s">
        <v>43</v>
      </c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79" ht="15.75" customHeight="1" x14ac:dyDescent="0.2">
      <c r="A69" s="41" t="s">
        <v>62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8.25" customHeight="1" x14ac:dyDescent="0.2"/>
    <row r="71" spans="1:79" ht="45" customHeight="1" x14ac:dyDescent="0.2">
      <c r="A71" s="51" t="s">
        <v>3</v>
      </c>
      <c r="B71" s="53"/>
      <c r="C71" s="51" t="s">
        <v>6</v>
      </c>
      <c r="D71" s="52"/>
      <c r="E71" s="52"/>
      <c r="F71" s="52"/>
      <c r="G71" s="52"/>
      <c r="H71" s="52"/>
      <c r="I71" s="53"/>
      <c r="J71" s="51" t="s">
        <v>5</v>
      </c>
      <c r="K71" s="52"/>
      <c r="L71" s="52"/>
      <c r="M71" s="52"/>
      <c r="N71" s="53"/>
      <c r="O71" s="51" t="s">
        <v>4</v>
      </c>
      <c r="P71" s="52"/>
      <c r="Q71" s="52"/>
      <c r="R71" s="52"/>
      <c r="S71" s="52"/>
      <c r="T71" s="52"/>
      <c r="U71" s="52"/>
      <c r="V71" s="52"/>
      <c r="W71" s="52"/>
      <c r="X71" s="53"/>
      <c r="Y71" s="54" t="s">
        <v>25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 t="s">
        <v>45</v>
      </c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75" t="s">
        <v>0</v>
      </c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10"/>
      <c r="BS71" s="10"/>
      <c r="BT71" s="10"/>
      <c r="BU71" s="10"/>
      <c r="BV71" s="10"/>
      <c r="BW71" s="10"/>
      <c r="BX71" s="10"/>
      <c r="BY71" s="10"/>
      <c r="BZ71" s="9"/>
    </row>
    <row r="72" spans="1:79" ht="32.25" customHeight="1" x14ac:dyDescent="0.2">
      <c r="A72" s="103"/>
      <c r="B72" s="104"/>
      <c r="C72" s="103"/>
      <c r="D72" s="105"/>
      <c r="E72" s="105"/>
      <c r="F72" s="105"/>
      <c r="G72" s="105"/>
      <c r="H72" s="105"/>
      <c r="I72" s="104"/>
      <c r="J72" s="103"/>
      <c r="K72" s="105"/>
      <c r="L72" s="105"/>
      <c r="M72" s="105"/>
      <c r="N72" s="104"/>
      <c r="O72" s="103"/>
      <c r="P72" s="105"/>
      <c r="Q72" s="105"/>
      <c r="R72" s="105"/>
      <c r="S72" s="105"/>
      <c r="T72" s="105"/>
      <c r="U72" s="105"/>
      <c r="V72" s="105"/>
      <c r="W72" s="105"/>
      <c r="X72" s="104"/>
      <c r="Y72" s="42" t="s">
        <v>2</v>
      </c>
      <c r="Z72" s="55"/>
      <c r="AA72" s="55"/>
      <c r="AB72" s="55"/>
      <c r="AC72" s="56"/>
      <c r="AD72" s="42" t="s">
        <v>1</v>
      </c>
      <c r="AE72" s="55"/>
      <c r="AF72" s="55"/>
      <c r="AG72" s="55"/>
      <c r="AH72" s="56"/>
      <c r="AI72" s="54" t="s">
        <v>26</v>
      </c>
      <c r="AJ72" s="54"/>
      <c r="AK72" s="54"/>
      <c r="AL72" s="54"/>
      <c r="AM72" s="54"/>
      <c r="AN72" s="54" t="s">
        <v>2</v>
      </c>
      <c r="AO72" s="54"/>
      <c r="AP72" s="54"/>
      <c r="AQ72" s="54"/>
      <c r="AR72" s="54"/>
      <c r="AS72" s="54" t="s">
        <v>1</v>
      </c>
      <c r="AT72" s="54"/>
      <c r="AU72" s="54"/>
      <c r="AV72" s="54"/>
      <c r="AW72" s="54"/>
      <c r="AX72" s="54" t="s">
        <v>26</v>
      </c>
      <c r="AY72" s="54"/>
      <c r="AZ72" s="54"/>
      <c r="BA72" s="54"/>
      <c r="BB72" s="54"/>
      <c r="BC72" s="54" t="s">
        <v>2</v>
      </c>
      <c r="BD72" s="54"/>
      <c r="BE72" s="54"/>
      <c r="BF72" s="54"/>
      <c r="BG72" s="54"/>
      <c r="BH72" s="54" t="s">
        <v>1</v>
      </c>
      <c r="BI72" s="54"/>
      <c r="BJ72" s="54"/>
      <c r="BK72" s="54"/>
      <c r="BL72" s="54"/>
      <c r="BM72" s="54" t="s">
        <v>26</v>
      </c>
      <c r="BN72" s="54"/>
      <c r="BO72" s="54"/>
      <c r="BP72" s="54"/>
      <c r="BQ72" s="54"/>
      <c r="BR72" s="2"/>
      <c r="BS72" s="2"/>
      <c r="BT72" s="2"/>
      <c r="BU72" s="2"/>
      <c r="BV72" s="2"/>
      <c r="BW72" s="2"/>
      <c r="BX72" s="2"/>
      <c r="BY72" s="2"/>
      <c r="BZ72" s="9"/>
    </row>
    <row r="73" spans="1:79" ht="15.95" customHeight="1" x14ac:dyDescent="0.2">
      <c r="A73" s="54">
        <v>1</v>
      </c>
      <c r="B73" s="54"/>
      <c r="C73" s="54">
        <v>2</v>
      </c>
      <c r="D73" s="54"/>
      <c r="E73" s="54"/>
      <c r="F73" s="54"/>
      <c r="G73" s="54"/>
      <c r="H73" s="54"/>
      <c r="I73" s="54"/>
      <c r="J73" s="54">
        <v>3</v>
      </c>
      <c r="K73" s="54"/>
      <c r="L73" s="54"/>
      <c r="M73" s="54"/>
      <c r="N73" s="54"/>
      <c r="O73" s="54">
        <v>4</v>
      </c>
      <c r="P73" s="54"/>
      <c r="Q73" s="54"/>
      <c r="R73" s="54"/>
      <c r="S73" s="54"/>
      <c r="T73" s="54"/>
      <c r="U73" s="54"/>
      <c r="V73" s="54"/>
      <c r="W73" s="54"/>
      <c r="X73" s="54"/>
      <c r="Y73" s="54">
        <v>5</v>
      </c>
      <c r="Z73" s="54"/>
      <c r="AA73" s="54"/>
      <c r="AB73" s="54"/>
      <c r="AC73" s="54"/>
      <c r="AD73" s="54">
        <v>6</v>
      </c>
      <c r="AE73" s="54"/>
      <c r="AF73" s="54"/>
      <c r="AG73" s="54"/>
      <c r="AH73" s="54"/>
      <c r="AI73" s="54">
        <v>7</v>
      </c>
      <c r="AJ73" s="54"/>
      <c r="AK73" s="54"/>
      <c r="AL73" s="54"/>
      <c r="AM73" s="54"/>
      <c r="AN73" s="42">
        <v>8</v>
      </c>
      <c r="AO73" s="55"/>
      <c r="AP73" s="55"/>
      <c r="AQ73" s="55"/>
      <c r="AR73" s="56"/>
      <c r="AS73" s="42">
        <v>9</v>
      </c>
      <c r="AT73" s="55"/>
      <c r="AU73" s="55"/>
      <c r="AV73" s="55"/>
      <c r="AW73" s="56"/>
      <c r="AX73" s="42">
        <v>10</v>
      </c>
      <c r="AY73" s="55"/>
      <c r="AZ73" s="55"/>
      <c r="BA73" s="55"/>
      <c r="BB73" s="56"/>
      <c r="BC73" s="42">
        <v>11</v>
      </c>
      <c r="BD73" s="55"/>
      <c r="BE73" s="55"/>
      <c r="BF73" s="55"/>
      <c r="BG73" s="56"/>
      <c r="BH73" s="42">
        <v>12</v>
      </c>
      <c r="BI73" s="55"/>
      <c r="BJ73" s="55"/>
      <c r="BK73" s="55"/>
      <c r="BL73" s="56"/>
      <c r="BM73" s="42">
        <v>13</v>
      </c>
      <c r="BN73" s="55"/>
      <c r="BO73" s="55"/>
      <c r="BP73" s="55"/>
      <c r="BQ73" s="56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2.75" hidden="1" customHeight="1" x14ac:dyDescent="0.2">
      <c r="A74" s="94" t="s">
        <v>36</v>
      </c>
      <c r="B74" s="94"/>
      <c r="C74" s="66" t="s">
        <v>14</v>
      </c>
      <c r="D74" s="67"/>
      <c r="E74" s="67"/>
      <c r="F74" s="67"/>
      <c r="G74" s="67"/>
      <c r="H74" s="67"/>
      <c r="I74" s="68"/>
      <c r="J74" s="94" t="s">
        <v>15</v>
      </c>
      <c r="K74" s="94"/>
      <c r="L74" s="94"/>
      <c r="M74" s="94"/>
      <c r="N74" s="94"/>
      <c r="O74" s="95" t="s">
        <v>37</v>
      </c>
      <c r="P74" s="95"/>
      <c r="Q74" s="95"/>
      <c r="R74" s="95"/>
      <c r="S74" s="95"/>
      <c r="T74" s="95"/>
      <c r="U74" s="95"/>
      <c r="V74" s="95"/>
      <c r="W74" s="95"/>
      <c r="X74" s="66"/>
      <c r="Y74" s="40" t="s">
        <v>10</v>
      </c>
      <c r="Z74" s="40"/>
      <c r="AA74" s="40"/>
      <c r="AB74" s="40"/>
      <c r="AC74" s="40"/>
      <c r="AD74" s="40" t="s">
        <v>29</v>
      </c>
      <c r="AE74" s="40"/>
      <c r="AF74" s="40"/>
      <c r="AG74" s="40"/>
      <c r="AH74" s="40"/>
      <c r="AI74" s="40" t="s">
        <v>78</v>
      </c>
      <c r="AJ74" s="40"/>
      <c r="AK74" s="40"/>
      <c r="AL74" s="40"/>
      <c r="AM74" s="40"/>
      <c r="AN74" s="40" t="s">
        <v>30</v>
      </c>
      <c r="AO74" s="40"/>
      <c r="AP74" s="40"/>
      <c r="AQ74" s="40"/>
      <c r="AR74" s="40"/>
      <c r="AS74" s="40" t="s">
        <v>11</v>
      </c>
      <c r="AT74" s="40"/>
      <c r="AU74" s="40"/>
      <c r="AV74" s="40"/>
      <c r="AW74" s="40"/>
      <c r="AX74" s="40" t="s">
        <v>79</v>
      </c>
      <c r="AY74" s="40"/>
      <c r="AZ74" s="40"/>
      <c r="BA74" s="40"/>
      <c r="BB74" s="40"/>
      <c r="BC74" s="40" t="s">
        <v>32</v>
      </c>
      <c r="BD74" s="40"/>
      <c r="BE74" s="40"/>
      <c r="BF74" s="40"/>
      <c r="BG74" s="40"/>
      <c r="BH74" s="40" t="s">
        <v>32</v>
      </c>
      <c r="BI74" s="40"/>
      <c r="BJ74" s="40"/>
      <c r="BK74" s="40"/>
      <c r="BL74" s="40"/>
      <c r="BM74" s="81" t="s">
        <v>16</v>
      </c>
      <c r="BN74" s="81"/>
      <c r="BO74" s="81"/>
      <c r="BP74" s="81"/>
      <c r="BQ74" s="81"/>
      <c r="BR74" s="12"/>
      <c r="BS74" s="12"/>
      <c r="BT74" s="9"/>
      <c r="BU74" s="9"/>
      <c r="BV74" s="9"/>
      <c r="BW74" s="9"/>
      <c r="BX74" s="9"/>
      <c r="BY74" s="9"/>
      <c r="BZ74" s="9"/>
      <c r="CA74" s="1" t="s">
        <v>23</v>
      </c>
    </row>
    <row r="75" spans="1:79" s="122" customFormat="1" ht="15.75" x14ac:dyDescent="0.2">
      <c r="A75" s="126">
        <v>0</v>
      </c>
      <c r="B75" s="126"/>
      <c r="C75" s="130" t="s">
        <v>94</v>
      </c>
      <c r="D75" s="130"/>
      <c r="E75" s="130"/>
      <c r="F75" s="130"/>
      <c r="G75" s="130"/>
      <c r="H75" s="130"/>
      <c r="I75" s="130"/>
      <c r="J75" s="130" t="s">
        <v>95</v>
      </c>
      <c r="K75" s="130"/>
      <c r="L75" s="130"/>
      <c r="M75" s="130"/>
      <c r="N75" s="130"/>
      <c r="O75" s="130" t="s">
        <v>95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  <c r="CA75" s="122" t="s">
        <v>24</v>
      </c>
    </row>
    <row r="76" spans="1:79" ht="38.25" customHeight="1" x14ac:dyDescent="0.2">
      <c r="A76" s="94">
        <v>0</v>
      </c>
      <c r="B76" s="94"/>
      <c r="C76" s="134" t="s">
        <v>96</v>
      </c>
      <c r="D76" s="116"/>
      <c r="E76" s="116"/>
      <c r="F76" s="116"/>
      <c r="G76" s="116"/>
      <c r="H76" s="116"/>
      <c r="I76" s="117"/>
      <c r="J76" s="135" t="s">
        <v>97</v>
      </c>
      <c r="K76" s="135"/>
      <c r="L76" s="135"/>
      <c r="M76" s="135"/>
      <c r="N76" s="135"/>
      <c r="O76" s="135" t="s">
        <v>98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7630330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7630330</v>
      </c>
      <c r="AJ76" s="110"/>
      <c r="AK76" s="110"/>
      <c r="AL76" s="110"/>
      <c r="AM76" s="110"/>
      <c r="AN76" s="110">
        <v>6884919.4100000001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6884919.4100000001</v>
      </c>
      <c r="AY76" s="110"/>
      <c r="AZ76" s="110"/>
      <c r="BA76" s="110"/>
      <c r="BB76" s="110"/>
      <c r="BC76" s="110">
        <f>AN76-Y76</f>
        <v>-745410.58999999985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-745410.58999999985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25.5" customHeight="1" x14ac:dyDescent="0.2">
      <c r="A77" s="94">
        <v>0</v>
      </c>
      <c r="B77" s="94"/>
      <c r="C77" s="134" t="s">
        <v>99</v>
      </c>
      <c r="D77" s="116"/>
      <c r="E77" s="116"/>
      <c r="F77" s="116"/>
      <c r="G77" s="116"/>
      <c r="H77" s="116"/>
      <c r="I77" s="117"/>
      <c r="J77" s="135" t="s">
        <v>97</v>
      </c>
      <c r="K77" s="135"/>
      <c r="L77" s="135"/>
      <c r="M77" s="135"/>
      <c r="N77" s="135"/>
      <c r="O77" s="135" t="s">
        <v>98</v>
      </c>
      <c r="P77" s="135"/>
      <c r="Q77" s="135"/>
      <c r="R77" s="135"/>
      <c r="S77" s="135"/>
      <c r="T77" s="135"/>
      <c r="U77" s="135"/>
      <c r="V77" s="135"/>
      <c r="W77" s="135"/>
      <c r="X77" s="135"/>
      <c r="Y77" s="110">
        <v>2278500</v>
      </c>
      <c r="Z77" s="110"/>
      <c r="AA77" s="110"/>
      <c r="AB77" s="110"/>
      <c r="AC77" s="110"/>
      <c r="AD77" s="110">
        <v>800000</v>
      </c>
      <c r="AE77" s="110"/>
      <c r="AF77" s="110"/>
      <c r="AG77" s="110"/>
      <c r="AH77" s="110"/>
      <c r="AI77" s="110">
        <v>3078500</v>
      </c>
      <c r="AJ77" s="110"/>
      <c r="AK77" s="110"/>
      <c r="AL77" s="110"/>
      <c r="AM77" s="110"/>
      <c r="AN77" s="110">
        <v>2278500</v>
      </c>
      <c r="AO77" s="110"/>
      <c r="AP77" s="110"/>
      <c r="AQ77" s="110"/>
      <c r="AR77" s="110"/>
      <c r="AS77" s="110">
        <v>780000</v>
      </c>
      <c r="AT77" s="110"/>
      <c r="AU77" s="110"/>
      <c r="AV77" s="110"/>
      <c r="AW77" s="110"/>
      <c r="AX77" s="110">
        <v>3058500</v>
      </c>
      <c r="AY77" s="110"/>
      <c r="AZ77" s="110"/>
      <c r="BA77" s="110"/>
      <c r="BB77" s="110"/>
      <c r="BC77" s="110">
        <f>AN77-Y77</f>
        <v>0</v>
      </c>
      <c r="BD77" s="110"/>
      <c r="BE77" s="110"/>
      <c r="BF77" s="110"/>
      <c r="BG77" s="110"/>
      <c r="BH77" s="110">
        <f>AS77-AD77</f>
        <v>-20000</v>
      </c>
      <c r="BI77" s="110"/>
      <c r="BJ77" s="110"/>
      <c r="BK77" s="110"/>
      <c r="BL77" s="110"/>
      <c r="BM77" s="110">
        <v>-20000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100</v>
      </c>
      <c r="D78" s="120"/>
      <c r="E78" s="120"/>
      <c r="F78" s="120"/>
      <c r="G78" s="120"/>
      <c r="H78" s="120"/>
      <c r="I78" s="121"/>
      <c r="J78" s="130" t="s">
        <v>95</v>
      </c>
      <c r="K78" s="130"/>
      <c r="L78" s="130"/>
      <c r="M78" s="130"/>
      <c r="N78" s="130"/>
      <c r="O78" s="130" t="s">
        <v>95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38.25" customHeight="1" x14ac:dyDescent="0.2">
      <c r="A79" s="94">
        <v>0</v>
      </c>
      <c r="B79" s="94"/>
      <c r="C79" s="134" t="s">
        <v>101</v>
      </c>
      <c r="D79" s="116"/>
      <c r="E79" s="116"/>
      <c r="F79" s="116"/>
      <c r="G79" s="116"/>
      <c r="H79" s="116"/>
      <c r="I79" s="117"/>
      <c r="J79" s="135" t="s">
        <v>102</v>
      </c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10">
        <v>270000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270000</v>
      </c>
      <c r="AJ79" s="110"/>
      <c r="AK79" s="110"/>
      <c r="AL79" s="110"/>
      <c r="AM79" s="110"/>
      <c r="AN79" s="110">
        <v>270000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270000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38.25" customHeight="1" x14ac:dyDescent="0.2">
      <c r="A80" s="94">
        <v>0</v>
      </c>
      <c r="B80" s="94"/>
      <c r="C80" s="134" t="s">
        <v>103</v>
      </c>
      <c r="D80" s="116"/>
      <c r="E80" s="116"/>
      <c r="F80" s="116"/>
      <c r="G80" s="116"/>
      <c r="H80" s="116"/>
      <c r="I80" s="117"/>
      <c r="J80" s="135" t="s">
        <v>102</v>
      </c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10">
        <v>56000</v>
      </c>
      <c r="Z80" s="110"/>
      <c r="AA80" s="110"/>
      <c r="AB80" s="110"/>
      <c r="AC80" s="110"/>
      <c r="AD80" s="110">
        <v>6</v>
      </c>
      <c r="AE80" s="110"/>
      <c r="AF80" s="110"/>
      <c r="AG80" s="110"/>
      <c r="AH80" s="110"/>
      <c r="AI80" s="110">
        <v>56006</v>
      </c>
      <c r="AJ80" s="110"/>
      <c r="AK80" s="110"/>
      <c r="AL80" s="110"/>
      <c r="AM80" s="110"/>
      <c r="AN80" s="110">
        <v>56000</v>
      </c>
      <c r="AO80" s="110"/>
      <c r="AP80" s="110"/>
      <c r="AQ80" s="110"/>
      <c r="AR80" s="110"/>
      <c r="AS80" s="110">
        <v>6</v>
      </c>
      <c r="AT80" s="110"/>
      <c r="AU80" s="110"/>
      <c r="AV80" s="110"/>
      <c r="AW80" s="110"/>
      <c r="AX80" s="110">
        <v>56006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104</v>
      </c>
      <c r="D81" s="120"/>
      <c r="E81" s="120"/>
      <c r="F81" s="120"/>
      <c r="G81" s="120"/>
      <c r="H81" s="120"/>
      <c r="I81" s="121"/>
      <c r="J81" s="130" t="s">
        <v>95</v>
      </c>
      <c r="K81" s="130"/>
      <c r="L81" s="130"/>
      <c r="M81" s="130"/>
      <c r="N81" s="130"/>
      <c r="O81" s="130" t="s">
        <v>95</v>
      </c>
      <c r="P81" s="130"/>
      <c r="Q81" s="130"/>
      <c r="R81" s="130"/>
      <c r="S81" s="130"/>
      <c r="T81" s="130"/>
      <c r="U81" s="130"/>
      <c r="V81" s="130"/>
      <c r="W81" s="130"/>
      <c r="X81" s="130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25.5" customHeight="1" x14ac:dyDescent="0.2">
      <c r="A82" s="94">
        <v>0</v>
      </c>
      <c r="B82" s="94"/>
      <c r="C82" s="134" t="s">
        <v>105</v>
      </c>
      <c r="D82" s="116"/>
      <c r="E82" s="116"/>
      <c r="F82" s="116"/>
      <c r="G82" s="116"/>
      <c r="H82" s="116"/>
      <c r="I82" s="117"/>
      <c r="J82" s="135" t="s">
        <v>97</v>
      </c>
      <c r="K82" s="135"/>
      <c r="L82" s="135"/>
      <c r="M82" s="135"/>
      <c r="N82" s="135"/>
      <c r="O82" s="134" t="s">
        <v>106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26.66</v>
      </c>
      <c r="Z82" s="110"/>
      <c r="AA82" s="110"/>
      <c r="AB82" s="110"/>
      <c r="AC82" s="110"/>
      <c r="AD82" s="110">
        <v>133333</v>
      </c>
      <c r="AE82" s="110"/>
      <c r="AF82" s="110"/>
      <c r="AG82" s="110"/>
      <c r="AH82" s="110"/>
      <c r="AI82" s="110">
        <v>133359.66</v>
      </c>
      <c r="AJ82" s="110"/>
      <c r="AK82" s="110"/>
      <c r="AL82" s="110"/>
      <c r="AM82" s="110"/>
      <c r="AN82" s="110">
        <v>25.49</v>
      </c>
      <c r="AO82" s="110"/>
      <c r="AP82" s="110"/>
      <c r="AQ82" s="110"/>
      <c r="AR82" s="110"/>
      <c r="AS82" s="110">
        <v>130000</v>
      </c>
      <c r="AT82" s="110"/>
      <c r="AU82" s="110"/>
      <c r="AV82" s="110"/>
      <c r="AW82" s="110"/>
      <c r="AX82" s="110">
        <v>130025.49</v>
      </c>
      <c r="AY82" s="110"/>
      <c r="AZ82" s="110"/>
      <c r="BA82" s="110"/>
      <c r="BB82" s="110"/>
      <c r="BC82" s="110">
        <f>AN82-Y82</f>
        <v>-1.1700000000000017</v>
      </c>
      <c r="BD82" s="110"/>
      <c r="BE82" s="110"/>
      <c r="BF82" s="110"/>
      <c r="BG82" s="110"/>
      <c r="BH82" s="110">
        <f>AS82-AD82</f>
        <v>-3333</v>
      </c>
      <c r="BI82" s="110"/>
      <c r="BJ82" s="110"/>
      <c r="BK82" s="110"/>
      <c r="BL82" s="110"/>
      <c r="BM82" s="110">
        <v>-3334.1699999999983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38.25" customHeight="1" x14ac:dyDescent="0.2">
      <c r="A83" s="94">
        <v>0</v>
      </c>
      <c r="B83" s="94"/>
      <c r="C83" s="134" t="s">
        <v>107</v>
      </c>
      <c r="D83" s="116"/>
      <c r="E83" s="116"/>
      <c r="F83" s="116"/>
      <c r="G83" s="116"/>
      <c r="H83" s="116"/>
      <c r="I83" s="117"/>
      <c r="J83" s="135" t="s">
        <v>97</v>
      </c>
      <c r="K83" s="135"/>
      <c r="L83" s="135"/>
      <c r="M83" s="135"/>
      <c r="N83" s="135"/>
      <c r="O83" s="134" t="s">
        <v>106</v>
      </c>
      <c r="P83" s="116"/>
      <c r="Q83" s="116"/>
      <c r="R83" s="116"/>
      <c r="S83" s="116"/>
      <c r="T83" s="116"/>
      <c r="U83" s="116"/>
      <c r="V83" s="116"/>
      <c r="W83" s="116"/>
      <c r="X83" s="117"/>
      <c r="Y83" s="110">
        <v>7973.93</v>
      </c>
      <c r="Z83" s="110"/>
      <c r="AA83" s="110"/>
      <c r="AB83" s="110"/>
      <c r="AC83" s="110"/>
      <c r="AD83" s="110">
        <v>0</v>
      </c>
      <c r="AE83" s="110"/>
      <c r="AF83" s="110"/>
      <c r="AG83" s="110"/>
      <c r="AH83" s="110"/>
      <c r="AI83" s="110">
        <v>7973.93</v>
      </c>
      <c r="AJ83" s="110"/>
      <c r="AK83" s="110"/>
      <c r="AL83" s="110"/>
      <c r="AM83" s="110"/>
      <c r="AN83" s="110">
        <v>7973.93</v>
      </c>
      <c r="AO83" s="110"/>
      <c r="AP83" s="110"/>
      <c r="AQ83" s="110"/>
      <c r="AR83" s="110"/>
      <c r="AS83" s="110">
        <v>0</v>
      </c>
      <c r="AT83" s="110"/>
      <c r="AU83" s="110"/>
      <c r="AV83" s="110"/>
      <c r="AW83" s="110"/>
      <c r="AX83" s="110">
        <v>7973.93</v>
      </c>
      <c r="AY83" s="110"/>
      <c r="AZ83" s="110"/>
      <c r="BA83" s="110"/>
      <c r="BB83" s="110"/>
      <c r="BC83" s="110">
        <f>AN83-Y83</f>
        <v>0</v>
      </c>
      <c r="BD83" s="110"/>
      <c r="BE83" s="110"/>
      <c r="BF83" s="110"/>
      <c r="BG83" s="110"/>
      <c r="BH83" s="110">
        <f>AS83-AD83</f>
        <v>0</v>
      </c>
      <c r="BI83" s="110"/>
      <c r="BJ83" s="110"/>
      <c r="BK83" s="110"/>
      <c r="BL83" s="110"/>
      <c r="BM83" s="110">
        <v>0</v>
      </c>
      <c r="BN83" s="110"/>
      <c r="BO83" s="110"/>
      <c r="BP83" s="110"/>
      <c r="BQ83" s="110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s="122" customFormat="1" ht="15.75" x14ac:dyDescent="0.2">
      <c r="A84" s="126">
        <v>0</v>
      </c>
      <c r="B84" s="126"/>
      <c r="C84" s="133" t="s">
        <v>108</v>
      </c>
      <c r="D84" s="120"/>
      <c r="E84" s="120"/>
      <c r="F84" s="120"/>
      <c r="G84" s="120"/>
      <c r="H84" s="120"/>
      <c r="I84" s="121"/>
      <c r="J84" s="130" t="s">
        <v>95</v>
      </c>
      <c r="K84" s="130"/>
      <c r="L84" s="130"/>
      <c r="M84" s="130"/>
      <c r="N84" s="130"/>
      <c r="O84" s="133" t="s">
        <v>95</v>
      </c>
      <c r="P84" s="120"/>
      <c r="Q84" s="120"/>
      <c r="R84" s="120"/>
      <c r="S84" s="120"/>
      <c r="T84" s="120"/>
      <c r="U84" s="120"/>
      <c r="V84" s="120"/>
      <c r="W84" s="120"/>
      <c r="X84" s="12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  <c r="BB84" s="111"/>
      <c r="BC84" s="111"/>
      <c r="BD84" s="111"/>
      <c r="BE84" s="111"/>
      <c r="BF84" s="111"/>
      <c r="BG84" s="111"/>
      <c r="BH84" s="111"/>
      <c r="BI84" s="111"/>
      <c r="BJ84" s="111"/>
      <c r="BK84" s="111"/>
      <c r="BL84" s="111"/>
      <c r="BM84" s="111"/>
      <c r="BN84" s="111"/>
      <c r="BO84" s="111"/>
      <c r="BP84" s="111"/>
      <c r="BQ84" s="111"/>
      <c r="BR84" s="131"/>
      <c r="BS84" s="131"/>
      <c r="BT84" s="131"/>
      <c r="BU84" s="131"/>
      <c r="BV84" s="131"/>
      <c r="BW84" s="131"/>
      <c r="BX84" s="131"/>
      <c r="BY84" s="131"/>
      <c r="BZ84" s="132"/>
    </row>
    <row r="85" spans="1:79" ht="51" customHeight="1" x14ac:dyDescent="0.2">
      <c r="A85" s="94">
        <v>0</v>
      </c>
      <c r="B85" s="94"/>
      <c r="C85" s="134" t="s">
        <v>109</v>
      </c>
      <c r="D85" s="116"/>
      <c r="E85" s="116"/>
      <c r="F85" s="116"/>
      <c r="G85" s="116"/>
      <c r="H85" s="116"/>
      <c r="I85" s="117"/>
      <c r="J85" s="135" t="s">
        <v>110</v>
      </c>
      <c r="K85" s="135"/>
      <c r="L85" s="135"/>
      <c r="M85" s="135"/>
      <c r="N85" s="135"/>
      <c r="O85" s="134" t="s">
        <v>111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125</v>
      </c>
      <c r="Z85" s="110"/>
      <c r="AA85" s="110"/>
      <c r="AB85" s="110"/>
      <c r="AC85" s="110"/>
      <c r="AD85" s="110">
        <v>100</v>
      </c>
      <c r="AE85" s="110"/>
      <c r="AF85" s="110"/>
      <c r="AG85" s="110"/>
      <c r="AH85" s="110"/>
      <c r="AI85" s="110">
        <v>225</v>
      </c>
      <c r="AJ85" s="110"/>
      <c r="AK85" s="110"/>
      <c r="AL85" s="110"/>
      <c r="AM85" s="110"/>
      <c r="AN85" s="110">
        <v>119</v>
      </c>
      <c r="AO85" s="110"/>
      <c r="AP85" s="110"/>
      <c r="AQ85" s="110"/>
      <c r="AR85" s="110"/>
      <c r="AS85" s="110">
        <v>100</v>
      </c>
      <c r="AT85" s="110"/>
      <c r="AU85" s="110"/>
      <c r="AV85" s="110"/>
      <c r="AW85" s="110"/>
      <c r="AX85" s="110">
        <v>219</v>
      </c>
      <c r="AY85" s="110"/>
      <c r="AZ85" s="110"/>
      <c r="BA85" s="110"/>
      <c r="BB85" s="110"/>
      <c r="BC85" s="110">
        <f>AN85-Y85</f>
        <v>-6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-6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38.25" customHeight="1" x14ac:dyDescent="0.2">
      <c r="A86" s="94">
        <v>0</v>
      </c>
      <c r="B86" s="94"/>
      <c r="C86" s="134" t="s">
        <v>112</v>
      </c>
      <c r="D86" s="116"/>
      <c r="E86" s="116"/>
      <c r="F86" s="116"/>
      <c r="G86" s="116"/>
      <c r="H86" s="116"/>
      <c r="I86" s="117"/>
      <c r="J86" s="135" t="s">
        <v>110</v>
      </c>
      <c r="K86" s="135"/>
      <c r="L86" s="135"/>
      <c r="M86" s="135"/>
      <c r="N86" s="135"/>
      <c r="O86" s="134" t="s">
        <v>113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109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109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0</v>
      </c>
      <c r="AY86" s="110"/>
      <c r="AZ86" s="110"/>
      <c r="BA86" s="110"/>
      <c r="BB86" s="110"/>
      <c r="BC86" s="110">
        <f>AN86-Y86</f>
        <v>-109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-109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customHeight="1" x14ac:dyDescent="0.2">
      <c r="A88" s="41" t="s">
        <v>63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</row>
    <row r="89" spans="1:79" ht="9" customHeight="1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45" customHeight="1" x14ac:dyDescent="0.2">
      <c r="A90" s="51" t="s">
        <v>3</v>
      </c>
      <c r="B90" s="53"/>
      <c r="C90" s="51" t="s">
        <v>6</v>
      </c>
      <c r="D90" s="52"/>
      <c r="E90" s="52"/>
      <c r="F90" s="52"/>
      <c r="G90" s="52"/>
      <c r="H90" s="52"/>
      <c r="I90" s="53"/>
      <c r="J90" s="51" t="s">
        <v>5</v>
      </c>
      <c r="K90" s="52"/>
      <c r="L90" s="52"/>
      <c r="M90" s="52"/>
      <c r="N90" s="53"/>
      <c r="O90" s="42" t="s">
        <v>64</v>
      </c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4"/>
      <c r="BR90" s="10"/>
      <c r="BS90" s="10"/>
      <c r="BT90" s="10"/>
      <c r="BU90" s="10"/>
      <c r="BV90" s="10"/>
      <c r="BW90" s="10"/>
      <c r="BX90" s="10"/>
      <c r="BY90" s="10"/>
      <c r="BZ90" s="9"/>
    </row>
    <row r="91" spans="1:79" s="38" customFormat="1" ht="15.95" customHeight="1" x14ac:dyDescent="0.2">
      <c r="A91" s="93">
        <v>1</v>
      </c>
      <c r="B91" s="93"/>
      <c r="C91" s="93">
        <v>2</v>
      </c>
      <c r="D91" s="93"/>
      <c r="E91" s="93"/>
      <c r="F91" s="93"/>
      <c r="G91" s="93"/>
      <c r="H91" s="93"/>
      <c r="I91" s="93"/>
      <c r="J91" s="93">
        <v>3</v>
      </c>
      <c r="K91" s="93"/>
      <c r="L91" s="93"/>
      <c r="M91" s="93"/>
      <c r="N91" s="93"/>
      <c r="O91" s="45">
        <v>4</v>
      </c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7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2.75" hidden="1" customHeight="1" x14ac:dyDescent="0.2">
      <c r="A92" s="50" t="s">
        <v>36</v>
      </c>
      <c r="B92" s="50"/>
      <c r="C92" s="90" t="s">
        <v>14</v>
      </c>
      <c r="D92" s="91"/>
      <c r="E92" s="91"/>
      <c r="F92" s="91"/>
      <c r="G92" s="91"/>
      <c r="H92" s="91"/>
      <c r="I92" s="92"/>
      <c r="J92" s="50" t="s">
        <v>15</v>
      </c>
      <c r="K92" s="50"/>
      <c r="L92" s="50"/>
      <c r="M92" s="50"/>
      <c r="N92" s="50"/>
      <c r="O92" s="85" t="s">
        <v>72</v>
      </c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8"/>
      <c r="BR92" s="39"/>
      <c r="BS92" s="39"/>
      <c r="BT92" s="37"/>
      <c r="BU92" s="37"/>
      <c r="BV92" s="37"/>
      <c r="BW92" s="37"/>
      <c r="BX92" s="37"/>
      <c r="BY92" s="37"/>
      <c r="BZ92" s="37"/>
      <c r="CA92" s="38" t="s">
        <v>71</v>
      </c>
    </row>
    <row r="93" spans="1:79" s="142" customFormat="1" ht="15.75" x14ac:dyDescent="0.2">
      <c r="A93" s="78">
        <v>0</v>
      </c>
      <c r="B93" s="78"/>
      <c r="C93" s="78" t="s">
        <v>94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  <c r="CA93" s="142" t="s">
        <v>66</v>
      </c>
    </row>
    <row r="94" spans="1:79" s="142" customFormat="1" ht="15.75" x14ac:dyDescent="0.2">
      <c r="A94" s="78">
        <v>0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38.25" customHeight="1" x14ac:dyDescent="0.2">
      <c r="A95" s="50">
        <v>0</v>
      </c>
      <c r="B95" s="50"/>
      <c r="C95" s="85" t="s">
        <v>96</v>
      </c>
      <c r="D95" s="116"/>
      <c r="E95" s="116"/>
      <c r="F95" s="116"/>
      <c r="G95" s="116"/>
      <c r="H95" s="116"/>
      <c r="I95" s="117"/>
      <c r="J95" s="50" t="s">
        <v>97</v>
      </c>
      <c r="K95" s="50"/>
      <c r="L95" s="50"/>
      <c r="M95" s="50"/>
      <c r="N95" s="50"/>
      <c r="O95" s="48" t="s">
        <v>114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25.5" customHeight="1" x14ac:dyDescent="0.2">
      <c r="A96" s="50">
        <v>0</v>
      </c>
      <c r="B96" s="50"/>
      <c r="C96" s="85" t="s">
        <v>99</v>
      </c>
      <c r="D96" s="116"/>
      <c r="E96" s="116"/>
      <c r="F96" s="116"/>
      <c r="G96" s="116"/>
      <c r="H96" s="116"/>
      <c r="I96" s="117"/>
      <c r="J96" s="50" t="s">
        <v>97</v>
      </c>
      <c r="K96" s="50"/>
      <c r="L96" s="50"/>
      <c r="M96" s="50"/>
      <c r="N96" s="50"/>
      <c r="O96" s="48" t="s">
        <v>114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142" customFormat="1" ht="15.75" x14ac:dyDescent="0.2">
      <c r="A97" s="78">
        <v>0</v>
      </c>
      <c r="B97" s="78"/>
      <c r="C97" s="143" t="s">
        <v>100</v>
      </c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142" customFormat="1" ht="15.75" x14ac:dyDescent="0.2">
      <c r="A98" s="78">
        <v>0</v>
      </c>
      <c r="B98" s="78"/>
      <c r="C98" s="143"/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 t="s">
        <v>104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3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38" customFormat="1" ht="25.5" customHeight="1" x14ac:dyDescent="0.2">
      <c r="A101" s="50">
        <v>0</v>
      </c>
      <c r="B101" s="50"/>
      <c r="C101" s="85" t="s">
        <v>105</v>
      </c>
      <c r="D101" s="116"/>
      <c r="E101" s="116"/>
      <c r="F101" s="116"/>
      <c r="G101" s="116"/>
      <c r="H101" s="116"/>
      <c r="I101" s="117"/>
      <c r="J101" s="50" t="s">
        <v>97</v>
      </c>
      <c r="K101" s="50"/>
      <c r="L101" s="50"/>
      <c r="M101" s="50"/>
      <c r="N101" s="50"/>
      <c r="O101" s="48" t="s">
        <v>114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142" customFormat="1" ht="15.75" x14ac:dyDescent="0.2">
      <c r="A102" s="78">
        <v>0</v>
      </c>
      <c r="B102" s="78"/>
      <c r="C102" s="143" t="s">
        <v>108</v>
      </c>
      <c r="D102" s="120"/>
      <c r="E102" s="120"/>
      <c r="F102" s="120"/>
      <c r="G102" s="120"/>
      <c r="H102" s="120"/>
      <c r="I102" s="121"/>
      <c r="J102" s="78"/>
      <c r="K102" s="78"/>
      <c r="L102" s="78"/>
      <c r="M102" s="78"/>
      <c r="N102" s="78"/>
      <c r="O102" s="136"/>
      <c r="P102" s="137"/>
      <c r="Q102" s="137"/>
      <c r="R102" s="137"/>
      <c r="S102" s="137"/>
      <c r="T102" s="137"/>
      <c r="U102" s="137"/>
      <c r="V102" s="137"/>
      <c r="W102" s="137"/>
      <c r="X102" s="137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9"/>
      <c r="BR102" s="140"/>
      <c r="BS102" s="140"/>
      <c r="BT102" s="140"/>
      <c r="BU102" s="140"/>
      <c r="BV102" s="140"/>
      <c r="BW102" s="140"/>
      <c r="BX102" s="140"/>
      <c r="BY102" s="140"/>
      <c r="BZ102" s="141"/>
    </row>
    <row r="103" spans="1:78" s="142" customFormat="1" ht="15.75" x14ac:dyDescent="0.2">
      <c r="A103" s="78">
        <v>0</v>
      </c>
      <c r="B103" s="78"/>
      <c r="C103" s="143"/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65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15.95" customHeight="1" x14ac:dyDescent="0.2">
      <c r="A106" s="148" t="s">
        <v>116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</row>
    <row r="107" spans="1:78" ht="15.75" x14ac:dyDescent="0.2">
      <c r="A107" s="31"/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11"/>
      <c r="BS107" s="11"/>
      <c r="BT107" s="11"/>
      <c r="BU107" s="11"/>
      <c r="BV107" s="11"/>
      <c r="BW107" s="11"/>
      <c r="BX107" s="11"/>
      <c r="BY107" s="11"/>
      <c r="BZ107" s="9"/>
    </row>
    <row r="108" spans="1:78" ht="15.95" customHeight="1" x14ac:dyDescent="0.2">
      <c r="A108" s="41" t="s">
        <v>46</v>
      </c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</row>
    <row r="109" spans="1:78" ht="15.95" customHeight="1" x14ac:dyDescent="0.2">
      <c r="A109" s="148" t="s">
        <v>117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</row>
    <row r="110" spans="1:78" ht="15.95" customHeight="1" x14ac:dyDescent="0.2">
      <c r="A110" s="17"/>
      <c r="B110" s="17"/>
      <c r="C110" s="17"/>
      <c r="D110" s="17"/>
      <c r="E110" s="17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12" customHeight="1" x14ac:dyDescent="0.2">
      <c r="A111" s="30" t="s">
        <v>77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12" customHeight="1" x14ac:dyDescent="0.2">
      <c r="A112" s="30" t="s">
        <v>68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4" s="30" customFormat="1" ht="12" customHeight="1" x14ac:dyDescent="0.2">
      <c r="A113" s="30" t="s">
        <v>69</v>
      </c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</row>
    <row r="114" spans="1:64" ht="15.95" customHeight="1" x14ac:dyDescent="0.25">
      <c r="A114" s="29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42" customHeight="1" x14ac:dyDescent="0.25">
      <c r="A115" s="152" t="s">
        <v>120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3" t="s">
        <v>122</v>
      </c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4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73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  <row r="119" spans="1:64" ht="15.95" customHeight="1" x14ac:dyDescent="0.25">
      <c r="A119" s="152" t="s">
        <v>121</v>
      </c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3"/>
      <c r="AO119" s="3"/>
      <c r="AP119" s="153" t="s">
        <v>123</v>
      </c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</row>
    <row r="120" spans="1:64" x14ac:dyDescent="0.2">
      <c r="W120" s="89" t="s">
        <v>8</v>
      </c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4"/>
      <c r="AO120" s="4"/>
      <c r="AP120" s="89" t="s">
        <v>73</v>
      </c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89"/>
      <c r="BG120" s="89"/>
      <c r="BH120" s="89"/>
    </row>
  </sheetData>
  <mergeCells count="476">
    <mergeCell ref="A103:B103"/>
    <mergeCell ref="C103:I103"/>
    <mergeCell ref="J103:N103"/>
    <mergeCell ref="O103:BQ103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4:B94"/>
    <mergeCell ref="C94:I94"/>
    <mergeCell ref="J94:N94"/>
    <mergeCell ref="O94:BQ94"/>
    <mergeCell ref="BM86:BQ86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76:B76"/>
    <mergeCell ref="C76:I76"/>
    <mergeCell ref="J76:N76"/>
    <mergeCell ref="O76:X76"/>
    <mergeCell ref="Y76:AC76"/>
    <mergeCell ref="AD76:AH76"/>
    <mergeCell ref="AN66:AR66"/>
    <mergeCell ref="AS66:AX66"/>
    <mergeCell ref="AY66:BC66"/>
    <mergeCell ref="BD66:BH66"/>
    <mergeCell ref="BI66:BN66"/>
    <mergeCell ref="A57:B57"/>
    <mergeCell ref="C57:BQ57"/>
    <mergeCell ref="A66:B66"/>
    <mergeCell ref="C66:R66"/>
    <mergeCell ref="S66:W66"/>
    <mergeCell ref="X66:AB66"/>
    <mergeCell ref="AC66:AH66"/>
    <mergeCell ref="AI66:AM66"/>
    <mergeCell ref="AU49:AY49"/>
    <mergeCell ref="AZ49:BC49"/>
    <mergeCell ref="BD49:BH49"/>
    <mergeCell ref="BI49:BM49"/>
    <mergeCell ref="BN49:BQ49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5:AX65"/>
    <mergeCell ref="AY65:BC65"/>
    <mergeCell ref="A35:F35"/>
    <mergeCell ref="G35:BL35"/>
    <mergeCell ref="A36:F36"/>
    <mergeCell ref="G36:BL36"/>
    <mergeCell ref="A37:F37"/>
    <mergeCell ref="G37:BL37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08:BL108"/>
    <mergeCell ref="AK43:AO43"/>
    <mergeCell ref="A45:B45"/>
    <mergeCell ref="AD73:AH73"/>
    <mergeCell ref="AF43:AJ43"/>
    <mergeCell ref="A51:BQ51"/>
    <mergeCell ref="C61:R62"/>
    <mergeCell ref="S61:AH61"/>
    <mergeCell ref="AI61:AX61"/>
    <mergeCell ref="AS62:AX62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2:W62"/>
    <mergeCell ref="X62:AB62"/>
    <mergeCell ref="AC62:AH62"/>
    <mergeCell ref="C63:R63"/>
    <mergeCell ref="S63:W63"/>
    <mergeCell ref="X63:AB63"/>
    <mergeCell ref="AC63:AH63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AP115:BH115"/>
    <mergeCell ref="AN71:BB71"/>
    <mergeCell ref="A68:BQ68"/>
    <mergeCell ref="C73:I73"/>
    <mergeCell ref="J92:N92"/>
    <mergeCell ref="A91:B91"/>
    <mergeCell ref="A74:B74"/>
    <mergeCell ref="O75:X75"/>
    <mergeCell ref="Y75:AC75"/>
    <mergeCell ref="A73:B73"/>
    <mergeCell ref="Y74:AC74"/>
    <mergeCell ref="A56:B56"/>
    <mergeCell ref="A54:B54"/>
    <mergeCell ref="A55:B55"/>
    <mergeCell ref="A60:BN60"/>
    <mergeCell ref="A59:BN59"/>
    <mergeCell ref="C56:BQ56"/>
    <mergeCell ref="C54:BQ54"/>
    <mergeCell ref="C55:BQ55"/>
    <mergeCell ref="AN73:AR73"/>
    <mergeCell ref="C91:I91"/>
    <mergeCell ref="J91:N91"/>
    <mergeCell ref="C74:I74"/>
    <mergeCell ref="J74:N74"/>
    <mergeCell ref="O74:X74"/>
    <mergeCell ref="C75:I75"/>
    <mergeCell ref="J75:N75"/>
    <mergeCell ref="O92:BQ92"/>
    <mergeCell ref="AP120:BH120"/>
    <mergeCell ref="A119:V119"/>
    <mergeCell ref="W119:AM119"/>
    <mergeCell ref="AP119:BH119"/>
    <mergeCell ref="W120:AM120"/>
    <mergeCell ref="AP116:BH116"/>
    <mergeCell ref="A109:BL109"/>
    <mergeCell ref="C92:I92"/>
    <mergeCell ref="W116:AM116"/>
    <mergeCell ref="A115:V115"/>
    <mergeCell ref="W115:AM115"/>
    <mergeCell ref="A75:B75"/>
    <mergeCell ref="AD75:AH75"/>
    <mergeCell ref="A88:BQ88"/>
    <mergeCell ref="A90:B90"/>
    <mergeCell ref="C90:I90"/>
    <mergeCell ref="BC75:BG75"/>
    <mergeCell ref="BM75:BQ75"/>
    <mergeCell ref="BH75:BL75"/>
    <mergeCell ref="A46:B46"/>
    <mergeCell ref="A53:B53"/>
    <mergeCell ref="AF46:AJ46"/>
    <mergeCell ref="AZ46:BC46"/>
    <mergeCell ref="AU46:AY46"/>
    <mergeCell ref="AA46:AE46"/>
    <mergeCell ref="C46:Z46"/>
    <mergeCell ref="AK46:AO46"/>
    <mergeCell ref="C53:BQ53"/>
    <mergeCell ref="BN46:BQ46"/>
    <mergeCell ref="BC73:BG73"/>
    <mergeCell ref="BC74:BG74"/>
    <mergeCell ref="BC72:BG72"/>
    <mergeCell ref="A69:BQ69"/>
    <mergeCell ref="AD74:AH74"/>
    <mergeCell ref="AI73:AM73"/>
    <mergeCell ref="BH73:BL73"/>
    <mergeCell ref="BM73:BQ73"/>
    <mergeCell ref="BM74:BQ74"/>
    <mergeCell ref="BH74:BL74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2:AW72"/>
    <mergeCell ref="AN72:AR72"/>
    <mergeCell ref="AI72:AM72"/>
    <mergeCell ref="BC71:BQ71"/>
    <mergeCell ref="AA44:AE44"/>
    <mergeCell ref="AF44:AJ44"/>
    <mergeCell ref="AK44:AO44"/>
    <mergeCell ref="AI62:AM62"/>
    <mergeCell ref="AN62:AR62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4:AY44"/>
    <mergeCell ref="G25:BL25"/>
    <mergeCell ref="A40:BQ40"/>
    <mergeCell ref="J90:N90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A105:BL105"/>
    <mergeCell ref="A106:BL106"/>
    <mergeCell ref="O90:BQ90"/>
    <mergeCell ref="O91:BQ91"/>
    <mergeCell ref="O93:BQ93"/>
    <mergeCell ref="A93:B93"/>
    <mergeCell ref="C93:I93"/>
    <mergeCell ref="J93:N93"/>
    <mergeCell ref="A92:B92"/>
  </mergeCells>
  <phoneticPr fontId="0" type="noConversion"/>
  <conditionalFormatting sqref="C89 C107 C75 C93">
    <cfRule type="cellIs" dxfId="48" priority="49" stopIfTrue="1" operator="equal">
      <formula>$C74</formula>
    </cfRule>
  </conditionalFormatting>
  <conditionalFormatting sqref="A75:B75 A89:B89 A93:B93 A107:B107 A65:B65 A87:B87 A104:B104">
    <cfRule type="cellIs" dxfId="47" priority="50" stopIfTrue="1" operator="equal">
      <formula>0</formula>
    </cfRule>
  </conditionalFormatting>
  <conditionalFormatting sqref="A66:B66">
    <cfRule type="cellIs" dxfId="46" priority="48" stopIfTrue="1" operator="equal">
      <formula>0</formula>
    </cfRule>
  </conditionalFormatting>
  <conditionalFormatting sqref="C87">
    <cfRule type="cellIs" dxfId="45" priority="52" stopIfTrue="1" operator="equal">
      <formula>$C75</formula>
    </cfRule>
  </conditionalFormatting>
  <conditionalFormatting sqref="C76">
    <cfRule type="cellIs" dxfId="44" priority="45" stopIfTrue="1" operator="equal">
      <formula>$C75</formula>
    </cfRule>
  </conditionalFormatting>
  <conditionalFormatting sqref="A76:B76">
    <cfRule type="cellIs" dxfId="43" priority="46" stopIfTrue="1" operator="equal">
      <formula>0</formula>
    </cfRule>
  </conditionalFormatting>
  <conditionalFormatting sqref="C77">
    <cfRule type="cellIs" dxfId="42" priority="43" stopIfTrue="1" operator="equal">
      <formula>$C76</formula>
    </cfRule>
  </conditionalFormatting>
  <conditionalFormatting sqref="A77:B77">
    <cfRule type="cellIs" dxfId="41" priority="44" stopIfTrue="1" operator="equal">
      <formula>0</formula>
    </cfRule>
  </conditionalFormatting>
  <conditionalFormatting sqref="C78">
    <cfRule type="cellIs" dxfId="40" priority="41" stopIfTrue="1" operator="equal">
      <formula>$C77</formula>
    </cfRule>
  </conditionalFormatting>
  <conditionalFormatting sqref="A78:B78">
    <cfRule type="cellIs" dxfId="39" priority="42" stopIfTrue="1" operator="equal">
      <formula>0</formula>
    </cfRule>
  </conditionalFormatting>
  <conditionalFormatting sqref="C79">
    <cfRule type="cellIs" dxfId="38" priority="39" stopIfTrue="1" operator="equal">
      <formula>$C78</formula>
    </cfRule>
  </conditionalFormatting>
  <conditionalFormatting sqref="A79:B79">
    <cfRule type="cellIs" dxfId="37" priority="40" stopIfTrue="1" operator="equal">
      <formula>0</formula>
    </cfRule>
  </conditionalFormatting>
  <conditionalFormatting sqref="C80">
    <cfRule type="cellIs" dxfId="36" priority="37" stopIfTrue="1" operator="equal">
      <formula>$C79</formula>
    </cfRule>
  </conditionalFormatting>
  <conditionalFormatting sqref="A80:B80">
    <cfRule type="cellIs" dxfId="35" priority="38" stopIfTrue="1" operator="equal">
      <formula>0</formula>
    </cfRule>
  </conditionalFormatting>
  <conditionalFormatting sqref="C81">
    <cfRule type="cellIs" dxfId="34" priority="35" stopIfTrue="1" operator="equal">
      <formula>$C80</formula>
    </cfRule>
  </conditionalFormatting>
  <conditionalFormatting sqref="A81:B81">
    <cfRule type="cellIs" dxfId="33" priority="36" stopIfTrue="1" operator="equal">
      <formula>0</formula>
    </cfRule>
  </conditionalFormatting>
  <conditionalFormatting sqref="C82">
    <cfRule type="cellIs" dxfId="32" priority="33" stopIfTrue="1" operator="equal">
      <formula>$C81</formula>
    </cfRule>
  </conditionalFormatting>
  <conditionalFormatting sqref="A82:B82">
    <cfRule type="cellIs" dxfId="31" priority="34" stopIfTrue="1" operator="equal">
      <formula>0</formula>
    </cfRule>
  </conditionalFormatting>
  <conditionalFormatting sqref="C83">
    <cfRule type="cellIs" dxfId="30" priority="31" stopIfTrue="1" operator="equal">
      <formula>$C82</formula>
    </cfRule>
  </conditionalFormatting>
  <conditionalFormatting sqref="A83:B83">
    <cfRule type="cellIs" dxfId="29" priority="32" stopIfTrue="1" operator="equal">
      <formula>0</formula>
    </cfRule>
  </conditionalFormatting>
  <conditionalFormatting sqref="C84">
    <cfRule type="cellIs" dxfId="28" priority="29" stopIfTrue="1" operator="equal">
      <formula>$C83</formula>
    </cfRule>
  </conditionalFormatting>
  <conditionalFormatting sqref="A84:B84">
    <cfRule type="cellIs" dxfId="27" priority="30" stopIfTrue="1" operator="equal">
      <formula>0</formula>
    </cfRule>
  </conditionalFormatting>
  <conditionalFormatting sqref="C85">
    <cfRule type="cellIs" dxfId="26" priority="27" stopIfTrue="1" operator="equal">
      <formula>$C84</formula>
    </cfRule>
  </conditionalFormatting>
  <conditionalFormatting sqref="A85:B85">
    <cfRule type="cellIs" dxfId="25" priority="28" stopIfTrue="1" operator="equal">
      <formula>0</formula>
    </cfRule>
  </conditionalFormatting>
  <conditionalFormatting sqref="C86">
    <cfRule type="cellIs" dxfId="24" priority="25" stopIfTrue="1" operator="equal">
      <formula>$C85</formula>
    </cfRule>
  </conditionalFormatting>
  <conditionalFormatting sqref="A86:B86">
    <cfRule type="cellIs" dxfId="23" priority="26" stopIfTrue="1" operator="equal">
      <formula>0</formula>
    </cfRule>
  </conditionalFormatting>
  <conditionalFormatting sqref="C104">
    <cfRule type="cellIs" dxfId="22" priority="54" stopIfTrue="1" operator="equal">
      <formula>$C93</formula>
    </cfRule>
  </conditionalFormatting>
  <conditionalFormatting sqref="C94">
    <cfRule type="cellIs" dxfId="21" priority="21" stopIfTrue="1" operator="equal">
      <formula>$C93</formula>
    </cfRule>
  </conditionalFormatting>
  <conditionalFormatting sqref="A94:B94">
    <cfRule type="cellIs" dxfId="20" priority="22" stopIfTrue="1" operator="equal">
      <formula>0</formula>
    </cfRule>
  </conditionalFormatting>
  <conditionalFormatting sqref="C95">
    <cfRule type="cellIs" dxfId="19" priority="19" stopIfTrue="1" operator="equal">
      <formula>$C94</formula>
    </cfRule>
  </conditionalFormatting>
  <conditionalFormatting sqref="A95:B95">
    <cfRule type="cellIs" dxfId="18" priority="20" stopIfTrue="1" operator="equal">
      <formula>0</formula>
    </cfRule>
  </conditionalFormatting>
  <conditionalFormatting sqref="C96">
    <cfRule type="cellIs" dxfId="17" priority="17" stopIfTrue="1" operator="equal">
      <formula>$C95</formula>
    </cfRule>
  </conditionalFormatting>
  <conditionalFormatting sqref="A96:B96">
    <cfRule type="cellIs" dxfId="16" priority="18" stopIfTrue="1" operator="equal">
      <formula>0</formula>
    </cfRule>
  </conditionalFormatting>
  <conditionalFormatting sqref="C97">
    <cfRule type="cellIs" dxfId="15" priority="15" stopIfTrue="1" operator="equal">
      <formula>$C96</formula>
    </cfRule>
  </conditionalFormatting>
  <conditionalFormatting sqref="A97:B97">
    <cfRule type="cellIs" dxfId="14" priority="16" stopIfTrue="1" operator="equal">
      <formula>0</formula>
    </cfRule>
  </conditionalFormatting>
  <conditionalFormatting sqref="C98">
    <cfRule type="cellIs" dxfId="13" priority="13" stopIfTrue="1" operator="equal">
      <formula>$C97</formula>
    </cfRule>
  </conditionalFormatting>
  <conditionalFormatting sqref="A98:B98">
    <cfRule type="cellIs" dxfId="12" priority="14" stopIfTrue="1" operator="equal">
      <formula>0</formula>
    </cfRule>
  </conditionalFormatting>
  <conditionalFormatting sqref="C99">
    <cfRule type="cellIs" dxfId="11" priority="11" stopIfTrue="1" operator="equal">
      <formula>$C98</formula>
    </cfRule>
  </conditionalFormatting>
  <conditionalFormatting sqref="A99:B99">
    <cfRule type="cellIs" dxfId="10" priority="12" stopIfTrue="1" operator="equal">
      <formula>0</formula>
    </cfRule>
  </conditionalFormatting>
  <conditionalFormatting sqref="C100">
    <cfRule type="cellIs" dxfId="9" priority="9" stopIfTrue="1" operator="equal">
      <formula>$C99</formula>
    </cfRule>
  </conditionalFormatting>
  <conditionalFormatting sqref="A100:B100">
    <cfRule type="cellIs" dxfId="8" priority="10" stopIfTrue="1" operator="equal">
      <formula>0</formula>
    </cfRule>
  </conditionalFormatting>
  <conditionalFormatting sqref="C101">
    <cfRule type="cellIs" dxfId="7" priority="7" stopIfTrue="1" operator="equal">
      <formula>$C100</formula>
    </cfRule>
  </conditionalFormatting>
  <conditionalFormatting sqref="A101:B101">
    <cfRule type="cellIs" dxfId="6" priority="8" stopIfTrue="1" operator="equal">
      <formula>0</formula>
    </cfRule>
  </conditionalFormatting>
  <conditionalFormatting sqref="C102">
    <cfRule type="cellIs" dxfId="5" priority="5" stopIfTrue="1" operator="equal">
      <formula>$C101</formula>
    </cfRule>
  </conditionalFormatting>
  <conditionalFormatting sqref="A102:B102">
    <cfRule type="cellIs" dxfId="4" priority="6" stopIfTrue="1" operator="equal">
      <formula>0</formula>
    </cfRule>
  </conditionalFormatting>
  <conditionalFormatting sqref="C103">
    <cfRule type="cellIs" dxfId="3" priority="3" stopIfTrue="1" operator="equal">
      <formula>$C102</formula>
    </cfRule>
  </conditionalFormatting>
  <conditionalFormatting sqref="A103:B103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КПК0126030</vt:lpstr>
      <vt:lpstr>КПК0126030!Область_печати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2025-01-16T13:08:32Z</cp:lastPrinted>
  <dcterms:created xsi:type="dcterms:W3CDTF">2016-08-10T10:53:25Z</dcterms:created>
  <dcterms:modified xsi:type="dcterms:W3CDTF">2025-01-16T13:08:49Z</dcterms:modified>
</cp:coreProperties>
</file>