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8230" sheetId="1" r:id="rId1"/>
  </sheets>
  <definedNames>
    <definedName name="_xlnm.Print_Area" localSheetId="0">КПК0118230!$A$1:$BQ$116</definedName>
  </definedNames>
  <calcPr calcId="162913"/>
</workbook>
</file>

<file path=xl/calcChain.xml><?xml version="1.0" encoding="utf-8"?>
<calcChain xmlns="http://schemas.openxmlformats.org/spreadsheetml/2006/main">
  <c r="BH82" i="1" l="1"/>
  <c r="BC82" i="1"/>
  <c r="BH80" i="1"/>
  <c r="BC80" i="1"/>
  <c r="BH78" i="1"/>
  <c r="BC78" i="1"/>
  <c r="BH76" i="1"/>
  <c r="BC76" i="1"/>
  <c r="BD66" i="1"/>
  <c r="AY66" i="1"/>
  <c r="BI66" i="1" s="1"/>
  <c r="AS66" i="1"/>
  <c r="AC66" i="1"/>
  <c r="BD65" i="1"/>
  <c r="AY65" i="1"/>
  <c r="BI65" i="1" s="1"/>
  <c r="AS65" i="1"/>
  <c r="AC65" i="1"/>
  <c r="BD64" i="1"/>
  <c r="AY64" i="1"/>
  <c r="AS64" i="1"/>
  <c r="AC64" i="1"/>
  <c r="BD63" i="1"/>
  <c r="AY63" i="1"/>
  <c r="BI63" i="1" s="1"/>
  <c r="AS63" i="1"/>
  <c r="AC63" i="1"/>
  <c r="BI47" i="1"/>
  <c r="BD47" i="1"/>
  <c r="AZ47" i="1"/>
  <c r="AK47" i="1"/>
  <c r="BI46" i="1"/>
  <c r="BD46" i="1"/>
  <c r="AZ46" i="1"/>
  <c r="AK46" i="1"/>
  <c r="BI45" i="1"/>
  <c r="BD45" i="1"/>
  <c r="BN45" i="1" s="1"/>
  <c r="AZ45" i="1"/>
  <c r="AK45" i="1"/>
  <c r="BN46" i="1" l="1"/>
  <c r="BN47" i="1"/>
  <c r="BI64" i="1"/>
</calcChain>
</file>

<file path=xl/sharedStrings.xml><?xml version="1.0" encoding="utf-8"?>
<sst xmlns="http://schemas.openxmlformats.org/spreadsheetml/2006/main" count="220" uniqueCount="130">
  <si>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</si>
  <si>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</si>
  <si>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</si>
  <si>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</si>
  <si>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</si>
  <si>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</si>
  <si>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</si>
  <si>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</si>
  <si>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</si>
  <si>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</si>
  <si>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</si>
  <si>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</si>
  <si>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</si>
  <si>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</si>
  <si>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</si>
  <si>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</si>
  <si>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</si>
  <si>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</si>
  <si>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</si>
  <si>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</si>
  <si>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</si>
  <si>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</si>
  <si>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</si>
  <si>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</si>
  <si>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</si>
  <si>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</si>
  <si>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</si>
  <si>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</si>
  <si>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</si>
  <si>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</si>
  <si>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</si>
  <si>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</si>
  <si>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</si>
  <si>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</si>
  <si>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</si>
  <si>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</si>
  <si>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</si>
  <si>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</si>
  <si>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</si>
  <si>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</si>
  <si>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</si>
  <si>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</si>
  <si>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</si>
  <si>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</si>
  <si>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</si>
  <si>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</si>
  <si>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</si>
  <si>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</si>
  <si>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</si>
  <si>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</si>
  <si>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</si>
  <si>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</si>
  <si>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</si>
  <si>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</si>
  <si>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</si>
  <si>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</si>
  <si>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</si>
  <si>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</si>
  <si>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</si>
  <si>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</si>
  <si>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</si>
  <si>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</si>
  <si>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</si>
  <si>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</si>
  <si>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</si>
  <si>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</si>
  <si>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</si>
  <si>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</si>
  <si>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</si>
  <si>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</si>
  <si>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</si>
  <si>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</si>
  <si>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</si>
  <si>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</si>
  <si>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</si>
  <si>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</si>
  <si>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</si>
  <si>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</si>
  <si>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</si>
  <si>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</si>
  <si>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</si>
  <si>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 спрямована на оборноздатність і територіальної цілісності держави</t>
  </si>
  <si>
    <t>Інші заходи громадського порядку і безпеки</t>
  </si>
  <si>
    <t>роботи і лаштування системи оповіщення на території громади</t>
  </si>
  <si>
    <t>придбання предметів і матеріалів довгострокового користування</t>
  </si>
  <si>
    <t>нове будівницьво автоматизованої системи оповіщення в нсаселених пунктах Поляницької територіальної громади</t>
  </si>
  <si>
    <t>придбання предметів матеріалів для потреб ЗСУ</t>
  </si>
  <si>
    <t>УСЬОГО</t>
  </si>
  <si>
    <t>виготовлено проектно-кошторисну документацію по новому будівництву автоматизованої системи оповіщення</t>
  </si>
  <si>
    <t>придбано відповідно до фактичних звернень від військових частин для потреб ЗСУ</t>
  </si>
  <si>
    <t>Інші заходи громадського порядку та безпеки</t>
  </si>
  <si>
    <t>програма цивільного захисту населення на 2022-2024</t>
  </si>
  <si>
    <t>Програма підтримки Збройних сил України у 2022-2024 роках</t>
  </si>
  <si>
    <t>Усього</t>
  </si>
  <si>
    <t>затрат</t>
  </si>
  <si>
    <t/>
  </si>
  <si>
    <t>Загальний обсяг видатків</t>
  </si>
  <si>
    <t>грн.</t>
  </si>
  <si>
    <t>кошторис</t>
  </si>
  <si>
    <t>продукту</t>
  </si>
  <si>
    <t>Кількість угод,які планується укласти</t>
  </si>
  <si>
    <t>шт.</t>
  </si>
  <si>
    <t>звітність</t>
  </si>
  <si>
    <t>ефективності</t>
  </si>
  <si>
    <t>Середня вартість однієї угоди</t>
  </si>
  <si>
    <t>розрахунок</t>
  </si>
  <si>
    <t>якості</t>
  </si>
  <si>
    <t>Відсоток вчасно виконаних завдань</t>
  </si>
  <si>
    <t>відс.</t>
  </si>
  <si>
    <t>аналітичні дані</t>
  </si>
  <si>
    <t>проведено видатків відповідно до фактичного виконання</t>
  </si>
  <si>
    <t>укладено угод менші ніж планувалось</t>
  </si>
  <si>
    <t>середні витрати розраховано відповідно до фактичного виконання</t>
  </si>
  <si>
    <t>забезречення громадського порядку та безпеки життєдіяльності населення громади</t>
  </si>
  <si>
    <t>В результаті виконання завдань програма виконана відповідно фактичного поступлення цих завдань</t>
  </si>
  <si>
    <t>У 2024 році відповідно до запитів військових частин та ТЦК та фактично поставлених завдань мета програми досягнута в повному обсязі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</si>
  <si>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</si>
  <si>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</si>
  <si>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</si>
  <si>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</si>
  <si>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</si>
  <si>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</si>
  <si>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</si>
  <si>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</si>
  <si>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</si>
  <si>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</si>
  <si>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0118230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</si>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</sst>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117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117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90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113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124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25.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1400000</v>
      </c>
      <c r="AB45" s="57"/>
      <c r="AC45" s="57"/>
      <c r="AD45" s="57"/>
      <c r="AE45" s="57"/>
      <c r="AF45" s="57">
        <v>100000</v>
      </c>
      <c r="AG45" s="57"/>
      <c r="AH45" s="57"/>
      <c r="AI45" s="57"/>
      <c r="AJ45" s="57"/>
      <c r="AK45" s="57">
        <f>AA45+AF45</f>
        <v>1500000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68895.199999999997</v>
      </c>
      <c r="AV45" s="57"/>
      <c r="AW45" s="57"/>
      <c r="AX45" s="57"/>
      <c r="AY45" s="57"/>
      <c r="AZ45" s="57">
        <f>AP45+AU45</f>
        <v>68895.199999999997</v>
      </c>
      <c r="BA45" s="57"/>
      <c r="BB45" s="57"/>
      <c r="BC45" s="57"/>
      <c r="BD45" s="57">
        <f>AP45-AA45</f>
        <v>-1400000</v>
      </c>
      <c r="BE45" s="57"/>
      <c r="BF45" s="57"/>
      <c r="BG45" s="57"/>
      <c r="BH45" s="57"/>
      <c r="BI45" s="57">
        <f>AU45-AF45</f>
        <v>-31104.800000000003</v>
      </c>
      <c r="BJ45" s="57"/>
      <c r="BK45" s="57"/>
      <c r="BL45" s="57"/>
      <c r="BM45" s="57"/>
      <c r="BN45" s="57">
        <f>BD45+BI45</f>
        <v>-1431104.8</v>
      </c>
      <c r="BO45" s="57"/>
      <c r="BP45" s="57"/>
      <c r="BQ45" s="57"/>
      <c r="CA45" s="1" t="s">
        <v>20</v>
      </c>
    </row>
    <row r="46" spans="1:79" ht="15" customHeight="1" x14ac:dyDescent="0.2">
      <c r="A46" s="82">
        <v>2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1320000</v>
      </c>
      <c r="AB46" s="57"/>
      <c r="AC46" s="57"/>
      <c r="AD46" s="57"/>
      <c r="AE46" s="57"/>
      <c r="AF46" s="57">
        <v>2830000</v>
      </c>
      <c r="AG46" s="57"/>
      <c r="AH46" s="57"/>
      <c r="AI46" s="57"/>
      <c r="AJ46" s="57"/>
      <c r="AK46" s="57">
        <f>AA46+AF46</f>
        <v>4150000</v>
      </c>
      <c r="AL46" s="57"/>
      <c r="AM46" s="57"/>
      <c r="AN46" s="57"/>
      <c r="AO46" s="57"/>
      <c r="AP46" s="57">
        <v>920664.57</v>
      </c>
      <c r="AQ46" s="57"/>
      <c r="AR46" s="57"/>
      <c r="AS46" s="57"/>
      <c r="AT46" s="57"/>
      <c r="AU46" s="57">
        <v>2558500</v>
      </c>
      <c r="AV46" s="57"/>
      <c r="AW46" s="57"/>
      <c r="AX46" s="57"/>
      <c r="AY46" s="57"/>
      <c r="AZ46" s="57">
        <f>AP46+AU46</f>
        <v>3479164.57</v>
      </c>
      <c r="BA46" s="57"/>
      <c r="BB46" s="57"/>
      <c r="BC46" s="57"/>
      <c r="BD46" s="57">
        <f>AP46-AA46</f>
        <v>-399335.43000000005</v>
      </c>
      <c r="BE46" s="57"/>
      <c r="BF46" s="57"/>
      <c r="BG46" s="57"/>
      <c r="BH46" s="57"/>
      <c r="BI46" s="57">
        <f>AU46-AF46</f>
        <v>-271500</v>
      </c>
      <c r="BJ46" s="57"/>
      <c r="BK46" s="57"/>
      <c r="BL46" s="57"/>
      <c r="BM46" s="57"/>
      <c r="BN46" s="57">
        <f>BD46+BI46</f>
        <v>-670835.43000000005</v>
      </c>
      <c r="BO46" s="57"/>
      <c r="BP46" s="57"/>
      <c r="BQ46" s="57"/>
    </row>
    <row r="47" spans="1:79" s="122" customFormat="1" ht="15" customHeight="1" x14ac:dyDescent="0.2">
      <c r="A47" s="118"/>
      <c r="B47" s="118"/>
      <c r="C47" s="119" t="s">
        <v>87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1"/>
      <c r="AA47" s="83">
        <v>2720000</v>
      </c>
      <c r="AB47" s="83"/>
      <c r="AC47" s="83"/>
      <c r="AD47" s="83"/>
      <c r="AE47" s="83"/>
      <c r="AF47" s="83">
        <v>2930000</v>
      </c>
      <c r="AG47" s="83"/>
      <c r="AH47" s="83"/>
      <c r="AI47" s="83"/>
      <c r="AJ47" s="83"/>
      <c r="AK47" s="83">
        <f>AA47+AF47</f>
        <v>5650000</v>
      </c>
      <c r="AL47" s="83"/>
      <c r="AM47" s="83"/>
      <c r="AN47" s="83"/>
      <c r="AO47" s="83"/>
      <c r="AP47" s="83">
        <v>920664.57</v>
      </c>
      <c r="AQ47" s="83"/>
      <c r="AR47" s="83"/>
      <c r="AS47" s="83"/>
      <c r="AT47" s="83"/>
      <c r="AU47" s="83">
        <v>2627395.2000000002</v>
      </c>
      <c r="AV47" s="83"/>
      <c r="AW47" s="83"/>
      <c r="AX47" s="83"/>
      <c r="AY47" s="83"/>
      <c r="AZ47" s="83">
        <f>AP47+AU47</f>
        <v>3548059.77</v>
      </c>
      <c r="BA47" s="83"/>
      <c r="BB47" s="83"/>
      <c r="BC47" s="83"/>
      <c r="BD47" s="83">
        <f>AP47-AA47</f>
        <v>-1799335.4300000002</v>
      </c>
      <c r="BE47" s="83"/>
      <c r="BF47" s="83"/>
      <c r="BG47" s="83"/>
      <c r="BH47" s="83"/>
      <c r="BI47" s="83">
        <f>AU47-AF47</f>
        <v>-302604.79999999981</v>
      </c>
      <c r="BJ47" s="83"/>
      <c r="BK47" s="83"/>
      <c r="BL47" s="83"/>
      <c r="BM47" s="83"/>
      <c r="BN47" s="83">
        <f>BD47+BI47</f>
        <v>-2101940.23</v>
      </c>
      <c r="BO47" s="83"/>
      <c r="BP47" s="83"/>
      <c r="BQ47" s="83"/>
    </row>
    <row r="49" spans="1:79" ht="29.25" customHeight="1" x14ac:dyDescent="0.2">
      <c r="A49" s="41" t="s">
        <v>76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69" t="s">
        <v>3</v>
      </c>
      <c r="B51" s="69"/>
      <c r="C51" s="54" t="s">
        <v>60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</row>
    <row r="52" spans="1:79" ht="15.75" x14ac:dyDescent="0.2">
      <c r="A52" s="69">
        <v>1</v>
      </c>
      <c r="B52" s="69"/>
      <c r="C52" s="102">
        <v>2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</row>
    <row r="53" spans="1:79" hidden="1" x14ac:dyDescent="0.2">
      <c r="A53" s="96" t="s">
        <v>13</v>
      </c>
      <c r="B53" s="97"/>
      <c r="C53" s="99" t="s">
        <v>14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CA53" s="1" t="s">
        <v>70</v>
      </c>
    </row>
    <row r="54" spans="1:79" ht="14.25" customHeight="1" x14ac:dyDescent="0.2">
      <c r="A54" s="96">
        <v>1</v>
      </c>
      <c r="B54" s="97"/>
      <c r="C54" s="123" t="s">
        <v>88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  <c r="CA54" s="1" t="s">
        <v>61</v>
      </c>
    </row>
    <row r="55" spans="1:79" ht="14.25" customHeight="1" x14ac:dyDescent="0.2">
      <c r="A55" s="96">
        <v>2</v>
      </c>
      <c r="B55" s="97"/>
      <c r="C55" s="123" t="s">
        <v>89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</row>
    <row r="57" spans="1:79" ht="15.75" customHeight="1" x14ac:dyDescent="0.2">
      <c r="A57" s="41" t="s">
        <v>42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</row>
    <row r="58" spans="1:79" ht="15" customHeight="1" x14ac:dyDescent="0.2">
      <c r="A58" s="98" t="s">
        <v>124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</row>
    <row r="59" spans="1:79" ht="28.5" customHeight="1" x14ac:dyDescent="0.2">
      <c r="A59" s="51" t="s">
        <v>3</v>
      </c>
      <c r="B59" s="53"/>
      <c r="C59" s="54" t="s">
        <v>28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25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 t="s">
        <v>44</v>
      </c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 t="s">
        <v>0</v>
      </c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2"/>
      <c r="BP59" s="2"/>
      <c r="BQ59" s="2"/>
    </row>
    <row r="60" spans="1:79" ht="29.1" customHeight="1" x14ac:dyDescent="0.2">
      <c r="A60" s="103"/>
      <c r="B60" s="10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 t="s">
        <v>2</v>
      </c>
      <c r="T60" s="54"/>
      <c r="U60" s="54"/>
      <c r="V60" s="54"/>
      <c r="W60" s="54"/>
      <c r="X60" s="54" t="s">
        <v>1</v>
      </c>
      <c r="Y60" s="54"/>
      <c r="Z60" s="54"/>
      <c r="AA60" s="54"/>
      <c r="AB60" s="54"/>
      <c r="AC60" s="54" t="s">
        <v>26</v>
      </c>
      <c r="AD60" s="54"/>
      <c r="AE60" s="54"/>
      <c r="AF60" s="54"/>
      <c r="AG60" s="54"/>
      <c r="AH60" s="54"/>
      <c r="AI60" s="54" t="s">
        <v>2</v>
      </c>
      <c r="AJ60" s="54"/>
      <c r="AK60" s="54"/>
      <c r="AL60" s="54"/>
      <c r="AM60" s="54"/>
      <c r="AN60" s="54" t="s">
        <v>1</v>
      </c>
      <c r="AO60" s="54"/>
      <c r="AP60" s="54"/>
      <c r="AQ60" s="54"/>
      <c r="AR60" s="54"/>
      <c r="AS60" s="54" t="s">
        <v>26</v>
      </c>
      <c r="AT60" s="54"/>
      <c r="AU60" s="54"/>
      <c r="AV60" s="54"/>
      <c r="AW60" s="54"/>
      <c r="AX60" s="54"/>
      <c r="AY60" s="42" t="s">
        <v>2</v>
      </c>
      <c r="AZ60" s="55"/>
      <c r="BA60" s="55"/>
      <c r="BB60" s="55"/>
      <c r="BC60" s="56"/>
      <c r="BD60" s="42" t="s">
        <v>1</v>
      </c>
      <c r="BE60" s="55"/>
      <c r="BF60" s="55"/>
      <c r="BG60" s="55"/>
      <c r="BH60" s="56"/>
      <c r="BI60" s="54" t="s">
        <v>26</v>
      </c>
      <c r="BJ60" s="54"/>
      <c r="BK60" s="54"/>
      <c r="BL60" s="54"/>
      <c r="BM60" s="54"/>
      <c r="BN60" s="54"/>
      <c r="BO60" s="2"/>
      <c r="BP60" s="2"/>
      <c r="BQ60" s="2"/>
    </row>
    <row r="61" spans="1:79" ht="15.95" customHeight="1" x14ac:dyDescent="0.25">
      <c r="A61" s="54">
        <v>1</v>
      </c>
      <c r="B61" s="54"/>
      <c r="C61" s="54">
        <v>2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>
        <v>3</v>
      </c>
      <c r="T61" s="54"/>
      <c r="U61" s="54"/>
      <c r="V61" s="54"/>
      <c r="W61" s="54"/>
      <c r="X61" s="54">
        <v>4</v>
      </c>
      <c r="Y61" s="54"/>
      <c r="Z61" s="54"/>
      <c r="AA61" s="54"/>
      <c r="AB61" s="54"/>
      <c r="AC61" s="54">
        <v>5</v>
      </c>
      <c r="AD61" s="54"/>
      <c r="AE61" s="54"/>
      <c r="AF61" s="54"/>
      <c r="AG61" s="54"/>
      <c r="AH61" s="54"/>
      <c r="AI61" s="54">
        <v>6</v>
      </c>
      <c r="AJ61" s="54"/>
      <c r="AK61" s="54"/>
      <c r="AL61" s="54"/>
      <c r="AM61" s="54"/>
      <c r="AN61" s="54">
        <v>7</v>
      </c>
      <c r="AO61" s="54"/>
      <c r="AP61" s="54"/>
      <c r="AQ61" s="54"/>
      <c r="AR61" s="54"/>
      <c r="AS61" s="54">
        <v>8</v>
      </c>
      <c r="AT61" s="54"/>
      <c r="AU61" s="54"/>
      <c r="AV61" s="54"/>
      <c r="AW61" s="54"/>
      <c r="AX61" s="54"/>
      <c r="AY61" s="54">
        <v>9</v>
      </c>
      <c r="AZ61" s="54"/>
      <c r="BA61" s="54"/>
      <c r="BB61" s="54"/>
      <c r="BC61" s="54"/>
      <c r="BD61" s="54">
        <v>10</v>
      </c>
      <c r="BE61" s="54"/>
      <c r="BF61" s="54"/>
      <c r="BG61" s="54"/>
      <c r="BH61" s="54"/>
      <c r="BI61" s="42">
        <v>11</v>
      </c>
      <c r="BJ61" s="55"/>
      <c r="BK61" s="55"/>
      <c r="BL61" s="55"/>
      <c r="BM61" s="55"/>
      <c r="BN61" s="56"/>
      <c r="BO61" s="6"/>
      <c r="BP61" s="6"/>
      <c r="BQ61" s="6"/>
    </row>
    <row r="62" spans="1:79" ht="18" hidden="1" customHeight="1" x14ac:dyDescent="0.2">
      <c r="A62" s="94" t="s">
        <v>13</v>
      </c>
      <c r="B62" s="94"/>
      <c r="C62" s="95" t="s">
        <v>14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40" t="s">
        <v>10</v>
      </c>
      <c r="T62" s="40"/>
      <c r="U62" s="40"/>
      <c r="V62" s="40"/>
      <c r="W62" s="40"/>
      <c r="X62" s="40" t="s">
        <v>9</v>
      </c>
      <c r="Y62" s="40"/>
      <c r="Z62" s="40"/>
      <c r="AA62" s="40"/>
      <c r="AB62" s="40"/>
      <c r="AC62" s="78" t="s">
        <v>16</v>
      </c>
      <c r="AD62" s="106"/>
      <c r="AE62" s="106"/>
      <c r="AF62" s="106"/>
      <c r="AG62" s="106"/>
      <c r="AH62" s="106"/>
      <c r="AI62" s="40" t="s">
        <v>11</v>
      </c>
      <c r="AJ62" s="40"/>
      <c r="AK62" s="40"/>
      <c r="AL62" s="40"/>
      <c r="AM62" s="40"/>
      <c r="AN62" s="40" t="s">
        <v>12</v>
      </c>
      <c r="AO62" s="40"/>
      <c r="AP62" s="40"/>
      <c r="AQ62" s="40"/>
      <c r="AR62" s="40"/>
      <c r="AS62" s="78" t="s">
        <v>16</v>
      </c>
      <c r="AT62" s="106"/>
      <c r="AU62" s="106"/>
      <c r="AV62" s="106"/>
      <c r="AW62" s="106"/>
      <c r="AX62" s="106"/>
      <c r="AY62" s="107" t="s">
        <v>17</v>
      </c>
      <c r="AZ62" s="108"/>
      <c r="BA62" s="108"/>
      <c r="BB62" s="108"/>
      <c r="BC62" s="109"/>
      <c r="BD62" s="107" t="s">
        <v>17</v>
      </c>
      <c r="BE62" s="108"/>
      <c r="BF62" s="108"/>
      <c r="BG62" s="108"/>
      <c r="BH62" s="109"/>
      <c r="BI62" s="106" t="s">
        <v>16</v>
      </c>
      <c r="BJ62" s="106"/>
      <c r="BK62" s="106"/>
      <c r="BL62" s="106"/>
      <c r="BM62" s="106"/>
      <c r="BN62" s="106"/>
      <c r="BO62" s="7"/>
      <c r="BP62" s="7"/>
      <c r="BQ62" s="7"/>
      <c r="CA62" s="1" t="s">
        <v>21</v>
      </c>
    </row>
    <row r="63" spans="1:79" ht="15" customHeight="1" x14ac:dyDescent="0.2">
      <c r="A63" s="94">
        <v>1</v>
      </c>
      <c r="B63" s="94"/>
      <c r="C63" s="124" t="s">
        <v>90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10">
        <v>100000</v>
      </c>
      <c r="T63" s="110"/>
      <c r="U63" s="110"/>
      <c r="V63" s="110"/>
      <c r="W63" s="110"/>
      <c r="X63" s="110">
        <v>0</v>
      </c>
      <c r="Y63" s="110"/>
      <c r="Z63" s="110"/>
      <c r="AA63" s="110"/>
      <c r="AB63" s="110"/>
      <c r="AC63" s="110">
        <f>S63+X63</f>
        <v>100000</v>
      </c>
      <c r="AD63" s="110"/>
      <c r="AE63" s="110"/>
      <c r="AF63" s="110"/>
      <c r="AG63" s="110"/>
      <c r="AH63" s="110"/>
      <c r="AI63" s="110">
        <v>83700</v>
      </c>
      <c r="AJ63" s="110"/>
      <c r="AK63" s="110"/>
      <c r="AL63" s="110"/>
      <c r="AM63" s="110"/>
      <c r="AN63" s="110">
        <v>0</v>
      </c>
      <c r="AO63" s="110"/>
      <c r="AP63" s="110"/>
      <c r="AQ63" s="110"/>
      <c r="AR63" s="110"/>
      <c r="AS63" s="110">
        <f>AI63+AN63</f>
        <v>83700</v>
      </c>
      <c r="AT63" s="110"/>
      <c r="AU63" s="110"/>
      <c r="AV63" s="110"/>
      <c r="AW63" s="110"/>
      <c r="AX63" s="110"/>
      <c r="AY63" s="110">
        <f>AI63-S63</f>
        <v>-16300</v>
      </c>
      <c r="AZ63" s="110"/>
      <c r="BA63" s="110"/>
      <c r="BB63" s="110"/>
      <c r="BC63" s="110"/>
      <c r="BD63" s="125">
        <f>AN63-X63</f>
        <v>0</v>
      </c>
      <c r="BE63" s="125"/>
      <c r="BF63" s="125"/>
      <c r="BG63" s="125"/>
      <c r="BH63" s="125"/>
      <c r="BI63" s="125">
        <f>AY63+BD63</f>
        <v>-16300</v>
      </c>
      <c r="BJ63" s="125"/>
      <c r="BK63" s="125"/>
      <c r="BL63" s="125"/>
      <c r="BM63" s="125"/>
      <c r="BN63" s="125"/>
      <c r="BO63" s="8"/>
      <c r="BP63" s="8"/>
      <c r="BQ63" s="8"/>
      <c r="CA63" s="1" t="s">
        <v>22</v>
      </c>
    </row>
    <row r="64" spans="1:79" ht="15" customHeight="1" x14ac:dyDescent="0.2">
      <c r="A64" s="94">
        <v>2</v>
      </c>
      <c r="B64" s="94"/>
      <c r="C64" s="124" t="s">
        <v>91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7"/>
      <c r="S64" s="110">
        <v>50000</v>
      </c>
      <c r="T64" s="110"/>
      <c r="U64" s="110"/>
      <c r="V64" s="110"/>
      <c r="W64" s="110"/>
      <c r="X64" s="110">
        <v>100000</v>
      </c>
      <c r="Y64" s="110"/>
      <c r="Z64" s="110"/>
      <c r="AA64" s="110"/>
      <c r="AB64" s="110"/>
      <c r="AC64" s="110">
        <f>S64+X64</f>
        <v>150000</v>
      </c>
      <c r="AD64" s="110"/>
      <c r="AE64" s="110"/>
      <c r="AF64" s="110"/>
      <c r="AG64" s="110"/>
      <c r="AH64" s="110"/>
      <c r="AI64" s="110">
        <v>0</v>
      </c>
      <c r="AJ64" s="110"/>
      <c r="AK64" s="110"/>
      <c r="AL64" s="110"/>
      <c r="AM64" s="110"/>
      <c r="AN64" s="110">
        <v>68895.199999999997</v>
      </c>
      <c r="AO64" s="110"/>
      <c r="AP64" s="110"/>
      <c r="AQ64" s="110"/>
      <c r="AR64" s="110"/>
      <c r="AS64" s="110">
        <f>AI64+AN64</f>
        <v>68895.199999999997</v>
      </c>
      <c r="AT64" s="110"/>
      <c r="AU64" s="110"/>
      <c r="AV64" s="110"/>
      <c r="AW64" s="110"/>
      <c r="AX64" s="110"/>
      <c r="AY64" s="110">
        <f>AI64-S64</f>
        <v>-50000</v>
      </c>
      <c r="AZ64" s="110"/>
      <c r="BA64" s="110"/>
      <c r="BB64" s="110"/>
      <c r="BC64" s="110"/>
      <c r="BD64" s="125">
        <f>AN64-X64</f>
        <v>-31104.800000000003</v>
      </c>
      <c r="BE64" s="125"/>
      <c r="BF64" s="125"/>
      <c r="BG64" s="125"/>
      <c r="BH64" s="125"/>
      <c r="BI64" s="125">
        <f>AY64+BD64</f>
        <v>-81104.800000000003</v>
      </c>
      <c r="BJ64" s="125"/>
      <c r="BK64" s="125"/>
      <c r="BL64" s="125"/>
      <c r="BM64" s="125"/>
      <c r="BN64" s="125"/>
      <c r="BO64" s="8"/>
      <c r="BP64" s="8"/>
      <c r="BQ64" s="8"/>
    </row>
    <row r="65" spans="1:79" ht="25.5" customHeight="1" x14ac:dyDescent="0.2">
      <c r="A65" s="94">
        <v>3</v>
      </c>
      <c r="B65" s="94"/>
      <c r="C65" s="124" t="s">
        <v>92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7"/>
      <c r="S65" s="110">
        <v>2570000</v>
      </c>
      <c r="T65" s="110"/>
      <c r="U65" s="110"/>
      <c r="V65" s="110"/>
      <c r="W65" s="110"/>
      <c r="X65" s="110">
        <v>2830000</v>
      </c>
      <c r="Y65" s="110"/>
      <c r="Z65" s="110"/>
      <c r="AA65" s="110"/>
      <c r="AB65" s="110"/>
      <c r="AC65" s="110">
        <f>S65+X65</f>
        <v>5400000</v>
      </c>
      <c r="AD65" s="110"/>
      <c r="AE65" s="110"/>
      <c r="AF65" s="110"/>
      <c r="AG65" s="110"/>
      <c r="AH65" s="110"/>
      <c r="AI65" s="110">
        <v>836964.57</v>
      </c>
      <c r="AJ65" s="110"/>
      <c r="AK65" s="110"/>
      <c r="AL65" s="110"/>
      <c r="AM65" s="110"/>
      <c r="AN65" s="110">
        <v>2558500</v>
      </c>
      <c r="AO65" s="110"/>
      <c r="AP65" s="110"/>
      <c r="AQ65" s="110"/>
      <c r="AR65" s="110"/>
      <c r="AS65" s="110">
        <f>AI65+AN65</f>
        <v>3395464.57</v>
      </c>
      <c r="AT65" s="110"/>
      <c r="AU65" s="110"/>
      <c r="AV65" s="110"/>
      <c r="AW65" s="110"/>
      <c r="AX65" s="110"/>
      <c r="AY65" s="110">
        <f>AI65-S65</f>
        <v>-1733035.4300000002</v>
      </c>
      <c r="AZ65" s="110"/>
      <c r="BA65" s="110"/>
      <c r="BB65" s="110"/>
      <c r="BC65" s="110"/>
      <c r="BD65" s="125">
        <f>AN65-X65</f>
        <v>-271500</v>
      </c>
      <c r="BE65" s="125"/>
      <c r="BF65" s="125"/>
      <c r="BG65" s="125"/>
      <c r="BH65" s="125"/>
      <c r="BI65" s="125">
        <f>AY65+BD65</f>
        <v>-2004535.4300000002</v>
      </c>
      <c r="BJ65" s="125"/>
      <c r="BK65" s="125"/>
      <c r="BL65" s="125"/>
      <c r="BM65" s="125"/>
      <c r="BN65" s="125"/>
      <c r="BO65" s="8"/>
      <c r="BP65" s="8"/>
      <c r="BQ65" s="8"/>
    </row>
    <row r="66" spans="1:79" s="122" customFormat="1" ht="15" customHeight="1" x14ac:dyDescent="0.2">
      <c r="A66" s="126"/>
      <c r="B66" s="126"/>
      <c r="C66" s="127" t="s">
        <v>93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1"/>
      <c r="S66" s="111">
        <v>2720000</v>
      </c>
      <c r="T66" s="111"/>
      <c r="U66" s="111"/>
      <c r="V66" s="111"/>
      <c r="W66" s="111"/>
      <c r="X66" s="111">
        <v>2930000</v>
      </c>
      <c r="Y66" s="111"/>
      <c r="Z66" s="111"/>
      <c r="AA66" s="111"/>
      <c r="AB66" s="111"/>
      <c r="AC66" s="111">
        <f>S66+X66</f>
        <v>5650000</v>
      </c>
      <c r="AD66" s="111"/>
      <c r="AE66" s="111"/>
      <c r="AF66" s="111"/>
      <c r="AG66" s="111"/>
      <c r="AH66" s="111"/>
      <c r="AI66" s="111">
        <v>920664.57</v>
      </c>
      <c r="AJ66" s="111"/>
      <c r="AK66" s="111"/>
      <c r="AL66" s="111"/>
      <c r="AM66" s="111"/>
      <c r="AN66" s="111">
        <v>2627395.2000000002</v>
      </c>
      <c r="AO66" s="111"/>
      <c r="AP66" s="111"/>
      <c r="AQ66" s="111"/>
      <c r="AR66" s="111"/>
      <c r="AS66" s="111">
        <f>AI66+AN66</f>
        <v>3548059.77</v>
      </c>
      <c r="AT66" s="111"/>
      <c r="AU66" s="111"/>
      <c r="AV66" s="111"/>
      <c r="AW66" s="111"/>
      <c r="AX66" s="111"/>
      <c r="AY66" s="111">
        <f>AI66-S66</f>
        <v>-1799335.4300000002</v>
      </c>
      <c r="AZ66" s="111"/>
      <c r="BA66" s="111"/>
      <c r="BB66" s="111"/>
      <c r="BC66" s="111"/>
      <c r="BD66" s="128">
        <f>AN66-X66</f>
        <v>-302604.79999999981</v>
      </c>
      <c r="BE66" s="128"/>
      <c r="BF66" s="128"/>
      <c r="BG66" s="128"/>
      <c r="BH66" s="128"/>
      <c r="BI66" s="128">
        <f>AY66+BD66</f>
        <v>-2101940.23</v>
      </c>
      <c r="BJ66" s="128"/>
      <c r="BK66" s="128"/>
      <c r="BL66" s="128"/>
      <c r="BM66" s="128"/>
      <c r="BN66" s="128"/>
      <c r="BO66" s="129"/>
      <c r="BP66" s="129"/>
      <c r="BQ66" s="129"/>
    </row>
    <row r="68" spans="1:79" ht="15.75" customHeight="1" x14ac:dyDescent="0.2">
      <c r="A68" s="41" t="s">
        <v>43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</row>
    <row r="69" spans="1:79" ht="15.75" customHeight="1" x14ac:dyDescent="0.2">
      <c r="A69" s="41" t="s">
        <v>62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79" ht="8.25" customHeight="1" x14ac:dyDescent="0.2"/>
    <row r="71" spans="1:79" ht="45" customHeight="1" x14ac:dyDescent="0.2">
      <c r="A71" s="51" t="s">
        <v>3</v>
      </c>
      <c r="B71" s="53"/>
      <c r="C71" s="51" t="s">
        <v>6</v>
      </c>
      <c r="D71" s="52"/>
      <c r="E71" s="52"/>
      <c r="F71" s="52"/>
      <c r="G71" s="52"/>
      <c r="H71" s="52"/>
      <c r="I71" s="53"/>
      <c r="J71" s="51" t="s">
        <v>5</v>
      </c>
      <c r="K71" s="52"/>
      <c r="L71" s="52"/>
      <c r="M71" s="52"/>
      <c r="N71" s="53"/>
      <c r="O71" s="51" t="s">
        <v>4</v>
      </c>
      <c r="P71" s="52"/>
      <c r="Q71" s="52"/>
      <c r="R71" s="52"/>
      <c r="S71" s="52"/>
      <c r="T71" s="52"/>
      <c r="U71" s="52"/>
      <c r="V71" s="52"/>
      <c r="W71" s="52"/>
      <c r="X71" s="53"/>
      <c r="Y71" s="54" t="s">
        <v>25</v>
      </c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 t="s">
        <v>45</v>
      </c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75" t="s">
        <v>0</v>
      </c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10"/>
      <c r="BS71" s="10"/>
      <c r="BT71" s="10"/>
      <c r="BU71" s="10"/>
      <c r="BV71" s="10"/>
      <c r="BW71" s="10"/>
      <c r="BX71" s="10"/>
      <c r="BY71" s="10"/>
      <c r="BZ71" s="9"/>
    </row>
    <row r="72" spans="1:79" ht="32.25" customHeight="1" x14ac:dyDescent="0.2">
      <c r="A72" s="103"/>
      <c r="B72" s="104"/>
      <c r="C72" s="103"/>
      <c r="D72" s="105"/>
      <c r="E72" s="105"/>
      <c r="F72" s="105"/>
      <c r="G72" s="105"/>
      <c r="H72" s="105"/>
      <c r="I72" s="104"/>
      <c r="J72" s="103"/>
      <c r="K72" s="105"/>
      <c r="L72" s="105"/>
      <c r="M72" s="105"/>
      <c r="N72" s="104"/>
      <c r="O72" s="103"/>
      <c r="P72" s="105"/>
      <c r="Q72" s="105"/>
      <c r="R72" s="105"/>
      <c r="S72" s="105"/>
      <c r="T72" s="105"/>
      <c r="U72" s="105"/>
      <c r="V72" s="105"/>
      <c r="W72" s="105"/>
      <c r="X72" s="104"/>
      <c r="Y72" s="42" t="s">
        <v>2</v>
      </c>
      <c r="Z72" s="55"/>
      <c r="AA72" s="55"/>
      <c r="AB72" s="55"/>
      <c r="AC72" s="56"/>
      <c r="AD72" s="42" t="s">
        <v>1</v>
      </c>
      <c r="AE72" s="55"/>
      <c r="AF72" s="55"/>
      <c r="AG72" s="55"/>
      <c r="AH72" s="56"/>
      <c r="AI72" s="54" t="s">
        <v>26</v>
      </c>
      <c r="AJ72" s="54"/>
      <c r="AK72" s="54"/>
      <c r="AL72" s="54"/>
      <c r="AM72" s="54"/>
      <c r="AN72" s="54" t="s">
        <v>2</v>
      </c>
      <c r="AO72" s="54"/>
      <c r="AP72" s="54"/>
      <c r="AQ72" s="54"/>
      <c r="AR72" s="54"/>
      <c r="AS72" s="54" t="s">
        <v>1</v>
      </c>
      <c r="AT72" s="54"/>
      <c r="AU72" s="54"/>
      <c r="AV72" s="54"/>
      <c r="AW72" s="54"/>
      <c r="AX72" s="54" t="s">
        <v>26</v>
      </c>
      <c r="AY72" s="54"/>
      <c r="AZ72" s="54"/>
      <c r="BA72" s="54"/>
      <c r="BB72" s="54"/>
      <c r="BC72" s="54" t="s">
        <v>2</v>
      </c>
      <c r="BD72" s="54"/>
      <c r="BE72" s="54"/>
      <c r="BF72" s="54"/>
      <c r="BG72" s="54"/>
      <c r="BH72" s="54" t="s">
        <v>1</v>
      </c>
      <c r="BI72" s="54"/>
      <c r="BJ72" s="54"/>
      <c r="BK72" s="54"/>
      <c r="BL72" s="54"/>
      <c r="BM72" s="54" t="s">
        <v>26</v>
      </c>
      <c r="BN72" s="54"/>
      <c r="BO72" s="54"/>
      <c r="BP72" s="54"/>
      <c r="BQ72" s="54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5.95" customHeight="1" x14ac:dyDescent="0.2">
      <c r="A73" s="54">
        <v>1</v>
      </c>
      <c r="B73" s="54"/>
      <c r="C73" s="54">
        <v>2</v>
      </c>
      <c r="D73" s="54"/>
      <c r="E73" s="54"/>
      <c r="F73" s="54"/>
      <c r="G73" s="54"/>
      <c r="H73" s="54"/>
      <c r="I73" s="54"/>
      <c r="J73" s="54">
        <v>3</v>
      </c>
      <c r="K73" s="54"/>
      <c r="L73" s="54"/>
      <c r="M73" s="54"/>
      <c r="N73" s="54"/>
      <c r="O73" s="54">
        <v>4</v>
      </c>
      <c r="P73" s="54"/>
      <c r="Q73" s="54"/>
      <c r="R73" s="54"/>
      <c r="S73" s="54"/>
      <c r="T73" s="54"/>
      <c r="U73" s="54"/>
      <c r="V73" s="54"/>
      <c r="W73" s="54"/>
      <c r="X73" s="54"/>
      <c r="Y73" s="54">
        <v>5</v>
      </c>
      <c r="Z73" s="54"/>
      <c r="AA73" s="54"/>
      <c r="AB73" s="54"/>
      <c r="AC73" s="54"/>
      <c r="AD73" s="54">
        <v>6</v>
      </c>
      <c r="AE73" s="54"/>
      <c r="AF73" s="54"/>
      <c r="AG73" s="54"/>
      <c r="AH73" s="54"/>
      <c r="AI73" s="54">
        <v>7</v>
      </c>
      <c r="AJ73" s="54"/>
      <c r="AK73" s="54"/>
      <c r="AL73" s="54"/>
      <c r="AM73" s="54"/>
      <c r="AN73" s="42">
        <v>8</v>
      </c>
      <c r="AO73" s="55"/>
      <c r="AP73" s="55"/>
      <c r="AQ73" s="55"/>
      <c r="AR73" s="56"/>
      <c r="AS73" s="42">
        <v>9</v>
      </c>
      <c r="AT73" s="55"/>
      <c r="AU73" s="55"/>
      <c r="AV73" s="55"/>
      <c r="AW73" s="56"/>
      <c r="AX73" s="42">
        <v>10</v>
      </c>
      <c r="AY73" s="55"/>
      <c r="AZ73" s="55"/>
      <c r="BA73" s="55"/>
      <c r="BB73" s="56"/>
      <c r="BC73" s="42">
        <v>11</v>
      </c>
      <c r="BD73" s="55"/>
      <c r="BE73" s="55"/>
      <c r="BF73" s="55"/>
      <c r="BG73" s="56"/>
      <c r="BH73" s="42">
        <v>12</v>
      </c>
      <c r="BI73" s="55"/>
      <c r="BJ73" s="55"/>
      <c r="BK73" s="55"/>
      <c r="BL73" s="56"/>
      <c r="BM73" s="42">
        <v>13</v>
      </c>
      <c r="BN73" s="55"/>
      <c r="BO73" s="55"/>
      <c r="BP73" s="55"/>
      <c r="BQ73" s="56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2.75" hidden="1" customHeight="1" x14ac:dyDescent="0.2">
      <c r="A74" s="94" t="s">
        <v>36</v>
      </c>
      <c r="B74" s="94"/>
      <c r="C74" s="66" t="s">
        <v>14</v>
      </c>
      <c r="D74" s="67"/>
      <c r="E74" s="67"/>
      <c r="F74" s="67"/>
      <c r="G74" s="67"/>
      <c r="H74" s="67"/>
      <c r="I74" s="68"/>
      <c r="J74" s="94" t="s">
        <v>15</v>
      </c>
      <c r="K74" s="94"/>
      <c r="L74" s="94"/>
      <c r="M74" s="94"/>
      <c r="N74" s="94"/>
      <c r="O74" s="95" t="s">
        <v>37</v>
      </c>
      <c r="P74" s="95"/>
      <c r="Q74" s="95"/>
      <c r="R74" s="95"/>
      <c r="S74" s="95"/>
      <c r="T74" s="95"/>
      <c r="U74" s="95"/>
      <c r="V74" s="95"/>
      <c r="W74" s="95"/>
      <c r="X74" s="66"/>
      <c r="Y74" s="40" t="s">
        <v>10</v>
      </c>
      <c r="Z74" s="40"/>
      <c r="AA74" s="40"/>
      <c r="AB74" s="40"/>
      <c r="AC74" s="40"/>
      <c r="AD74" s="40" t="s">
        <v>29</v>
      </c>
      <c r="AE74" s="40"/>
      <c r="AF74" s="40"/>
      <c r="AG74" s="40"/>
      <c r="AH74" s="40"/>
      <c r="AI74" s="40" t="s">
        <v>78</v>
      </c>
      <c r="AJ74" s="40"/>
      <c r="AK74" s="40"/>
      <c r="AL74" s="40"/>
      <c r="AM74" s="40"/>
      <c r="AN74" s="40" t="s">
        <v>30</v>
      </c>
      <c r="AO74" s="40"/>
      <c r="AP74" s="40"/>
      <c r="AQ74" s="40"/>
      <c r="AR74" s="40"/>
      <c r="AS74" s="40" t="s">
        <v>11</v>
      </c>
      <c r="AT74" s="40"/>
      <c r="AU74" s="40"/>
      <c r="AV74" s="40"/>
      <c r="AW74" s="40"/>
      <c r="AX74" s="40" t="s">
        <v>79</v>
      </c>
      <c r="AY74" s="40"/>
      <c r="AZ74" s="40"/>
      <c r="BA74" s="40"/>
      <c r="BB74" s="40"/>
      <c r="BC74" s="40" t="s">
        <v>32</v>
      </c>
      <c r="BD74" s="40"/>
      <c r="BE74" s="40"/>
      <c r="BF74" s="40"/>
      <c r="BG74" s="40"/>
      <c r="BH74" s="40" t="s">
        <v>32</v>
      </c>
      <c r="BI74" s="40"/>
      <c r="BJ74" s="40"/>
      <c r="BK74" s="40"/>
      <c r="BL74" s="40"/>
      <c r="BM74" s="81" t="s">
        <v>16</v>
      </c>
      <c r="BN74" s="81"/>
      <c r="BO74" s="81"/>
      <c r="BP74" s="81"/>
      <c r="BQ74" s="81"/>
      <c r="BR74" s="12"/>
      <c r="BS74" s="12"/>
      <c r="BT74" s="9"/>
      <c r="BU74" s="9"/>
      <c r="BV74" s="9"/>
      <c r="BW74" s="9"/>
      <c r="BX74" s="9"/>
      <c r="BY74" s="9"/>
      <c r="BZ74" s="9"/>
      <c r="CA74" s="1" t="s">
        <v>23</v>
      </c>
    </row>
    <row r="75" spans="1:79" s="122" customFormat="1" ht="15.75" x14ac:dyDescent="0.2">
      <c r="A75" s="126">
        <v>0</v>
      </c>
      <c r="B75" s="126"/>
      <c r="C75" s="130" t="s">
        <v>94</v>
      </c>
      <c r="D75" s="130"/>
      <c r="E75" s="130"/>
      <c r="F75" s="130"/>
      <c r="G75" s="130"/>
      <c r="H75" s="130"/>
      <c r="I75" s="130"/>
      <c r="J75" s="130" t="s">
        <v>95</v>
      </c>
      <c r="K75" s="130"/>
      <c r="L75" s="130"/>
      <c r="M75" s="130"/>
      <c r="N75" s="130"/>
      <c r="O75" s="130" t="s">
        <v>95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  <c r="CA75" s="122" t="s">
        <v>24</v>
      </c>
    </row>
    <row r="76" spans="1:79" ht="25.5" customHeight="1" x14ac:dyDescent="0.2">
      <c r="A76" s="94">
        <v>0</v>
      </c>
      <c r="B76" s="94"/>
      <c r="C76" s="134" t="s">
        <v>96</v>
      </c>
      <c r="D76" s="116"/>
      <c r="E76" s="116"/>
      <c r="F76" s="116"/>
      <c r="G76" s="116"/>
      <c r="H76" s="116"/>
      <c r="I76" s="117"/>
      <c r="J76" s="135" t="s">
        <v>97</v>
      </c>
      <c r="K76" s="135"/>
      <c r="L76" s="135"/>
      <c r="M76" s="135"/>
      <c r="N76" s="135"/>
      <c r="O76" s="135" t="s">
        <v>98</v>
      </c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2720000</v>
      </c>
      <c r="Z76" s="110"/>
      <c r="AA76" s="110"/>
      <c r="AB76" s="110"/>
      <c r="AC76" s="110"/>
      <c r="AD76" s="110">
        <v>2930000</v>
      </c>
      <c r="AE76" s="110"/>
      <c r="AF76" s="110"/>
      <c r="AG76" s="110"/>
      <c r="AH76" s="110"/>
      <c r="AI76" s="110">
        <v>5650000</v>
      </c>
      <c r="AJ76" s="110"/>
      <c r="AK76" s="110"/>
      <c r="AL76" s="110"/>
      <c r="AM76" s="110"/>
      <c r="AN76" s="110">
        <v>920664.57</v>
      </c>
      <c r="AO76" s="110"/>
      <c r="AP76" s="110"/>
      <c r="AQ76" s="110"/>
      <c r="AR76" s="110"/>
      <c r="AS76" s="110">
        <v>2627395.2000000002</v>
      </c>
      <c r="AT76" s="110"/>
      <c r="AU76" s="110"/>
      <c r="AV76" s="110"/>
      <c r="AW76" s="110"/>
      <c r="AX76" s="110">
        <v>2627395.2000000002</v>
      </c>
      <c r="AY76" s="110"/>
      <c r="AZ76" s="110"/>
      <c r="BA76" s="110"/>
      <c r="BB76" s="110"/>
      <c r="BC76" s="110">
        <f>AN76-Y76</f>
        <v>-1799335.4300000002</v>
      </c>
      <c r="BD76" s="110"/>
      <c r="BE76" s="110"/>
      <c r="BF76" s="110"/>
      <c r="BG76" s="110"/>
      <c r="BH76" s="110">
        <f>AS76-AD76</f>
        <v>-302604.79999999981</v>
      </c>
      <c r="BI76" s="110"/>
      <c r="BJ76" s="110"/>
      <c r="BK76" s="110"/>
      <c r="BL76" s="110"/>
      <c r="BM76" s="110">
        <v>-3022604.8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99</v>
      </c>
      <c r="D77" s="120"/>
      <c r="E77" s="120"/>
      <c r="F77" s="120"/>
      <c r="G77" s="120"/>
      <c r="H77" s="120"/>
      <c r="I77" s="121"/>
      <c r="J77" s="130" t="s">
        <v>95</v>
      </c>
      <c r="K77" s="130"/>
      <c r="L77" s="130"/>
      <c r="M77" s="130"/>
      <c r="N77" s="130"/>
      <c r="O77" s="130" t="s">
        <v>95</v>
      </c>
      <c r="P77" s="130"/>
      <c r="Q77" s="130"/>
      <c r="R77" s="130"/>
      <c r="S77" s="130"/>
      <c r="T77" s="130"/>
      <c r="U77" s="130"/>
      <c r="V77" s="130"/>
      <c r="W77" s="130"/>
      <c r="X77" s="13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25.5" customHeight="1" x14ac:dyDescent="0.2">
      <c r="A78" s="94">
        <v>0</v>
      </c>
      <c r="B78" s="94"/>
      <c r="C78" s="134" t="s">
        <v>100</v>
      </c>
      <c r="D78" s="116"/>
      <c r="E78" s="116"/>
      <c r="F78" s="116"/>
      <c r="G78" s="116"/>
      <c r="H78" s="116"/>
      <c r="I78" s="117"/>
      <c r="J78" s="135" t="s">
        <v>101</v>
      </c>
      <c r="K78" s="135"/>
      <c r="L78" s="135"/>
      <c r="M78" s="135"/>
      <c r="N78" s="135"/>
      <c r="O78" s="135" t="s">
        <v>102</v>
      </c>
      <c r="P78" s="135"/>
      <c r="Q78" s="135"/>
      <c r="R78" s="135"/>
      <c r="S78" s="135"/>
      <c r="T78" s="135"/>
      <c r="U78" s="135"/>
      <c r="V78" s="135"/>
      <c r="W78" s="135"/>
      <c r="X78" s="135"/>
      <c r="Y78" s="110">
        <v>30</v>
      </c>
      <c r="Z78" s="110"/>
      <c r="AA78" s="110"/>
      <c r="AB78" s="110"/>
      <c r="AC78" s="110"/>
      <c r="AD78" s="110">
        <v>10</v>
      </c>
      <c r="AE78" s="110"/>
      <c r="AF78" s="110"/>
      <c r="AG78" s="110"/>
      <c r="AH78" s="110"/>
      <c r="AI78" s="110">
        <v>40</v>
      </c>
      <c r="AJ78" s="110"/>
      <c r="AK78" s="110"/>
      <c r="AL78" s="110"/>
      <c r="AM78" s="110"/>
      <c r="AN78" s="110">
        <v>25</v>
      </c>
      <c r="AO78" s="110"/>
      <c r="AP78" s="110"/>
      <c r="AQ78" s="110"/>
      <c r="AR78" s="110"/>
      <c r="AS78" s="110">
        <v>8</v>
      </c>
      <c r="AT78" s="110"/>
      <c r="AU78" s="110"/>
      <c r="AV78" s="110"/>
      <c r="AW78" s="110"/>
      <c r="AX78" s="110">
        <v>8</v>
      </c>
      <c r="AY78" s="110"/>
      <c r="AZ78" s="110"/>
      <c r="BA78" s="110"/>
      <c r="BB78" s="110"/>
      <c r="BC78" s="110">
        <f>AN78-Y78</f>
        <v>-5</v>
      </c>
      <c r="BD78" s="110"/>
      <c r="BE78" s="110"/>
      <c r="BF78" s="110"/>
      <c r="BG78" s="110"/>
      <c r="BH78" s="110">
        <f>AS78-AD78</f>
        <v>-2</v>
      </c>
      <c r="BI78" s="110"/>
      <c r="BJ78" s="110"/>
      <c r="BK78" s="110"/>
      <c r="BL78" s="110"/>
      <c r="BM78" s="110">
        <v>-32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6">
        <v>0</v>
      </c>
      <c r="B79" s="126"/>
      <c r="C79" s="133" t="s">
        <v>103</v>
      </c>
      <c r="D79" s="120"/>
      <c r="E79" s="120"/>
      <c r="F79" s="120"/>
      <c r="G79" s="120"/>
      <c r="H79" s="120"/>
      <c r="I79" s="121"/>
      <c r="J79" s="130" t="s">
        <v>95</v>
      </c>
      <c r="K79" s="130"/>
      <c r="L79" s="130"/>
      <c r="M79" s="130"/>
      <c r="N79" s="130"/>
      <c r="O79" s="130" t="s">
        <v>95</v>
      </c>
      <c r="P79" s="130"/>
      <c r="Q79" s="130"/>
      <c r="R79" s="130"/>
      <c r="S79" s="130"/>
      <c r="T79" s="130"/>
      <c r="U79" s="130"/>
      <c r="V79" s="130"/>
      <c r="W79" s="130"/>
      <c r="X79" s="130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25.5" customHeight="1" x14ac:dyDescent="0.2">
      <c r="A80" s="94">
        <v>0</v>
      </c>
      <c r="B80" s="94"/>
      <c r="C80" s="134" t="s">
        <v>104</v>
      </c>
      <c r="D80" s="116"/>
      <c r="E80" s="116"/>
      <c r="F80" s="116"/>
      <c r="G80" s="116"/>
      <c r="H80" s="116"/>
      <c r="I80" s="117"/>
      <c r="J80" s="135" t="s">
        <v>101</v>
      </c>
      <c r="K80" s="135"/>
      <c r="L80" s="135"/>
      <c r="M80" s="135"/>
      <c r="N80" s="135"/>
      <c r="O80" s="135" t="s">
        <v>105</v>
      </c>
      <c r="P80" s="135"/>
      <c r="Q80" s="135"/>
      <c r="R80" s="135"/>
      <c r="S80" s="135"/>
      <c r="T80" s="135"/>
      <c r="U80" s="135"/>
      <c r="V80" s="135"/>
      <c r="W80" s="135"/>
      <c r="X80" s="135"/>
      <c r="Y80" s="110">
        <v>90666</v>
      </c>
      <c r="Z80" s="110"/>
      <c r="AA80" s="110"/>
      <c r="AB80" s="110"/>
      <c r="AC80" s="110"/>
      <c r="AD80" s="110">
        <v>293000</v>
      </c>
      <c r="AE80" s="110"/>
      <c r="AF80" s="110"/>
      <c r="AG80" s="110"/>
      <c r="AH80" s="110"/>
      <c r="AI80" s="110">
        <v>383666</v>
      </c>
      <c r="AJ80" s="110"/>
      <c r="AK80" s="110"/>
      <c r="AL80" s="110"/>
      <c r="AM80" s="110"/>
      <c r="AN80" s="110">
        <v>36826.589999999997</v>
      </c>
      <c r="AO80" s="110"/>
      <c r="AP80" s="110"/>
      <c r="AQ80" s="110"/>
      <c r="AR80" s="110"/>
      <c r="AS80" s="110">
        <v>328424.40000000002</v>
      </c>
      <c r="AT80" s="110"/>
      <c r="AU80" s="110"/>
      <c r="AV80" s="110"/>
      <c r="AW80" s="110"/>
      <c r="AX80" s="110">
        <v>365250.99</v>
      </c>
      <c r="AY80" s="110"/>
      <c r="AZ80" s="110"/>
      <c r="BA80" s="110"/>
      <c r="BB80" s="110"/>
      <c r="BC80" s="110">
        <f>AN80-Y80</f>
        <v>-53839.41</v>
      </c>
      <c r="BD80" s="110"/>
      <c r="BE80" s="110"/>
      <c r="BF80" s="110"/>
      <c r="BG80" s="110"/>
      <c r="BH80" s="110">
        <f>AS80-AD80</f>
        <v>35424.400000000023</v>
      </c>
      <c r="BI80" s="110"/>
      <c r="BJ80" s="110"/>
      <c r="BK80" s="110"/>
      <c r="BL80" s="110"/>
      <c r="BM80" s="110">
        <v>-18415.010000000009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6">
        <v>0</v>
      </c>
      <c r="B81" s="126"/>
      <c r="C81" s="133" t="s">
        <v>106</v>
      </c>
      <c r="D81" s="120"/>
      <c r="E81" s="120"/>
      <c r="F81" s="120"/>
      <c r="G81" s="120"/>
      <c r="H81" s="120"/>
      <c r="I81" s="121"/>
      <c r="J81" s="130" t="s">
        <v>95</v>
      </c>
      <c r="K81" s="130"/>
      <c r="L81" s="130"/>
      <c r="M81" s="130"/>
      <c r="N81" s="130"/>
      <c r="O81" s="130" t="s">
        <v>95</v>
      </c>
      <c r="P81" s="130"/>
      <c r="Q81" s="130"/>
      <c r="R81" s="130"/>
      <c r="S81" s="130"/>
      <c r="T81" s="130"/>
      <c r="U81" s="130"/>
      <c r="V81" s="130"/>
      <c r="W81" s="130"/>
      <c r="X81" s="130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25.5" customHeight="1" x14ac:dyDescent="0.2">
      <c r="A82" s="94">
        <v>0</v>
      </c>
      <c r="B82" s="94"/>
      <c r="C82" s="134" t="s">
        <v>107</v>
      </c>
      <c r="D82" s="116"/>
      <c r="E82" s="116"/>
      <c r="F82" s="116"/>
      <c r="G82" s="116"/>
      <c r="H82" s="116"/>
      <c r="I82" s="117"/>
      <c r="J82" s="135" t="s">
        <v>108</v>
      </c>
      <c r="K82" s="135"/>
      <c r="L82" s="135"/>
      <c r="M82" s="135"/>
      <c r="N82" s="135"/>
      <c r="O82" s="134" t="s">
        <v>109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100</v>
      </c>
      <c r="Z82" s="110"/>
      <c r="AA82" s="110"/>
      <c r="AB82" s="110"/>
      <c r="AC82" s="110"/>
      <c r="AD82" s="110">
        <v>100</v>
      </c>
      <c r="AE82" s="110"/>
      <c r="AF82" s="110"/>
      <c r="AG82" s="110"/>
      <c r="AH82" s="110"/>
      <c r="AI82" s="110">
        <v>200</v>
      </c>
      <c r="AJ82" s="110"/>
      <c r="AK82" s="110"/>
      <c r="AL82" s="110"/>
      <c r="AM82" s="110"/>
      <c r="AN82" s="110">
        <v>100</v>
      </c>
      <c r="AO82" s="110"/>
      <c r="AP82" s="110"/>
      <c r="AQ82" s="110"/>
      <c r="AR82" s="110"/>
      <c r="AS82" s="110">
        <v>100</v>
      </c>
      <c r="AT82" s="110"/>
      <c r="AU82" s="110"/>
      <c r="AV82" s="110"/>
      <c r="AW82" s="110"/>
      <c r="AX82" s="110">
        <v>0</v>
      </c>
      <c r="AY82" s="110"/>
      <c r="AZ82" s="110"/>
      <c r="BA82" s="110"/>
      <c r="BB82" s="110"/>
      <c r="BC82" s="110">
        <f>AN82-Y82</f>
        <v>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-200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75" customHeight="1" x14ac:dyDescent="0.2">
      <c r="A84" s="41" t="s">
        <v>63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</row>
    <row r="85" spans="1:79" ht="9" customHeight="1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45" customHeight="1" x14ac:dyDescent="0.2">
      <c r="A86" s="51" t="s">
        <v>3</v>
      </c>
      <c r="B86" s="53"/>
      <c r="C86" s="51" t="s">
        <v>6</v>
      </c>
      <c r="D86" s="52"/>
      <c r="E86" s="52"/>
      <c r="F86" s="52"/>
      <c r="G86" s="52"/>
      <c r="H86" s="52"/>
      <c r="I86" s="53"/>
      <c r="J86" s="51" t="s">
        <v>5</v>
      </c>
      <c r="K86" s="52"/>
      <c r="L86" s="52"/>
      <c r="M86" s="52"/>
      <c r="N86" s="53"/>
      <c r="O86" s="42" t="s">
        <v>64</v>
      </c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4"/>
      <c r="BR86" s="10"/>
      <c r="BS86" s="10"/>
      <c r="BT86" s="10"/>
      <c r="BU86" s="10"/>
      <c r="BV86" s="10"/>
      <c r="BW86" s="10"/>
      <c r="BX86" s="10"/>
      <c r="BY86" s="10"/>
      <c r="BZ86" s="9"/>
    </row>
    <row r="87" spans="1:79" s="38" customFormat="1" ht="15.95" customHeight="1" x14ac:dyDescent="0.2">
      <c r="A87" s="93">
        <v>1</v>
      </c>
      <c r="B87" s="93"/>
      <c r="C87" s="93">
        <v>2</v>
      </c>
      <c r="D87" s="93"/>
      <c r="E87" s="93"/>
      <c r="F87" s="93"/>
      <c r="G87" s="93"/>
      <c r="H87" s="93"/>
      <c r="I87" s="93"/>
      <c r="J87" s="93">
        <v>3</v>
      </c>
      <c r="K87" s="93"/>
      <c r="L87" s="93"/>
      <c r="M87" s="93"/>
      <c r="N87" s="93"/>
      <c r="O87" s="45">
        <v>4</v>
      </c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7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38" customFormat="1" ht="12.75" hidden="1" customHeight="1" x14ac:dyDescent="0.2">
      <c r="A88" s="50" t="s">
        <v>36</v>
      </c>
      <c r="B88" s="50"/>
      <c r="C88" s="90" t="s">
        <v>14</v>
      </c>
      <c r="D88" s="91"/>
      <c r="E88" s="91"/>
      <c r="F88" s="91"/>
      <c r="G88" s="91"/>
      <c r="H88" s="91"/>
      <c r="I88" s="92"/>
      <c r="J88" s="50" t="s">
        <v>15</v>
      </c>
      <c r="K88" s="50"/>
      <c r="L88" s="50"/>
      <c r="M88" s="50"/>
      <c r="N88" s="50"/>
      <c r="O88" s="85" t="s">
        <v>72</v>
      </c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8"/>
      <c r="BR88" s="39"/>
      <c r="BS88" s="39"/>
      <c r="BT88" s="37"/>
      <c r="BU88" s="37"/>
      <c r="BV88" s="37"/>
      <c r="BW88" s="37"/>
      <c r="BX88" s="37"/>
      <c r="BY88" s="37"/>
      <c r="BZ88" s="37"/>
      <c r="CA88" s="38" t="s">
        <v>71</v>
      </c>
    </row>
    <row r="89" spans="1:79" s="142" customFormat="1" ht="15.75" x14ac:dyDescent="0.2">
      <c r="A89" s="78">
        <v>0</v>
      </c>
      <c r="B89" s="78"/>
      <c r="C89" s="78" t="s">
        <v>94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  <c r="CA89" s="142" t="s">
        <v>66</v>
      </c>
    </row>
    <row r="90" spans="1:79" s="142" customFormat="1" ht="15.75" x14ac:dyDescent="0.2">
      <c r="A90" s="78">
        <v>0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96</v>
      </c>
      <c r="D91" s="116"/>
      <c r="E91" s="116"/>
      <c r="F91" s="116"/>
      <c r="G91" s="116"/>
      <c r="H91" s="116"/>
      <c r="I91" s="117"/>
      <c r="J91" s="50" t="s">
        <v>97</v>
      </c>
      <c r="K91" s="50"/>
      <c r="L91" s="50"/>
      <c r="M91" s="50"/>
      <c r="N91" s="50"/>
      <c r="O91" s="48" t="s">
        <v>110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25.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111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142" customFormat="1" ht="15.75" x14ac:dyDescent="0.2">
      <c r="A95" s="78">
        <v>0</v>
      </c>
      <c r="B95" s="78"/>
      <c r="C95" s="143" t="s">
        <v>103</v>
      </c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142" customFormat="1" ht="15.75" x14ac:dyDescent="0.2">
      <c r="A96" s="78">
        <v>0</v>
      </c>
      <c r="B96" s="78"/>
      <c r="C96" s="143"/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38" customFormat="1" ht="25.5" customHeight="1" x14ac:dyDescent="0.2">
      <c r="A97" s="50">
        <v>0</v>
      </c>
      <c r="B97" s="50"/>
      <c r="C97" s="85" t="s">
        <v>104</v>
      </c>
      <c r="D97" s="116"/>
      <c r="E97" s="116"/>
      <c r="F97" s="116"/>
      <c r="G97" s="116"/>
      <c r="H97" s="116"/>
      <c r="I97" s="117"/>
      <c r="J97" s="50" t="s">
        <v>101</v>
      </c>
      <c r="K97" s="50"/>
      <c r="L97" s="50"/>
      <c r="M97" s="50"/>
      <c r="N97" s="50"/>
      <c r="O97" s="48" t="s">
        <v>112</v>
      </c>
      <c r="P97" s="49"/>
      <c r="Q97" s="49"/>
      <c r="R97" s="49"/>
      <c r="S97" s="49"/>
      <c r="T97" s="49"/>
      <c r="U97" s="49"/>
      <c r="V97" s="49"/>
      <c r="W97" s="49"/>
      <c r="X97" s="49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42" customFormat="1" ht="15.75" x14ac:dyDescent="0.2">
      <c r="A98" s="78">
        <v>0</v>
      </c>
      <c r="B98" s="78"/>
      <c r="C98" s="143" t="s">
        <v>106</v>
      </c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142" customFormat="1" ht="15.75" x14ac:dyDescent="0.2">
      <c r="A99" s="78">
        <v>0</v>
      </c>
      <c r="B99" s="78"/>
      <c r="C99" s="143"/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5" customHeight="1" x14ac:dyDescent="0.2">
      <c r="A101" s="41" t="s">
        <v>65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8" ht="15.95" customHeight="1" x14ac:dyDescent="0.2">
      <c r="A102" s="148" t="s">
        <v>114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41" t="s">
        <v>46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8" ht="15.95" customHeight="1" x14ac:dyDescent="0.2">
      <c r="A105" s="148" t="s">
        <v>115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</row>
    <row r="106" spans="1:78" ht="15.95" customHeight="1" x14ac:dyDescent="0.2">
      <c r="A106" s="17"/>
      <c r="B106" s="17"/>
      <c r="C106" s="17"/>
      <c r="D106" s="17"/>
      <c r="E106" s="1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77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68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s="30" customFormat="1" ht="12" customHeight="1" x14ac:dyDescent="0.2">
      <c r="A109" s="30" t="s">
        <v>69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</row>
    <row r="110" spans="1:78" ht="15.95" customHeight="1" x14ac:dyDescent="0.25">
      <c r="A110" s="29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42" customHeight="1" x14ac:dyDescent="0.25">
      <c r="A111" s="152" t="s">
        <v>118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3" t="s">
        <v>120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  <row r="115" spans="1:60" ht="15.95" customHeight="1" x14ac:dyDescent="0.25">
      <c r="A115" s="152" t="s">
        <v>119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3"/>
      <c r="AO115" s="3"/>
      <c r="AP115" s="153" t="s">
        <v>121</v>
      </c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x14ac:dyDescent="0.2">
      <c r="W116" s="89" t="s">
        <v>8</v>
      </c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4"/>
      <c r="AO116" s="4"/>
      <c r="AP116" s="89" t="s">
        <v>73</v>
      </c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</row>
  </sheetData>
  <mergeCells count="433">
    <mergeCell ref="A99:B99"/>
    <mergeCell ref="C99:I99"/>
    <mergeCell ref="J99:N99"/>
    <mergeCell ref="O99:BQ99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0:B90"/>
    <mergeCell ref="C90:I90"/>
    <mergeCell ref="J90:N90"/>
    <mergeCell ref="O90:BQ90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AN66:AR66"/>
    <mergeCell ref="AS66:AX66"/>
    <mergeCell ref="AY66:BC66"/>
    <mergeCell ref="BD66:BH66"/>
    <mergeCell ref="BI66:BN66"/>
    <mergeCell ref="AS65:AX65"/>
    <mergeCell ref="AY65:BC65"/>
    <mergeCell ref="BD65:BH65"/>
    <mergeCell ref="BI65:BN65"/>
    <mergeCell ref="A66:B66"/>
    <mergeCell ref="C66:R66"/>
    <mergeCell ref="S66:W66"/>
    <mergeCell ref="X66:AB66"/>
    <mergeCell ref="AC66:AH66"/>
    <mergeCell ref="AI66:AM66"/>
    <mergeCell ref="AY64:BC64"/>
    <mergeCell ref="BD64:BH64"/>
    <mergeCell ref="BI64:BN64"/>
    <mergeCell ref="A65:B65"/>
    <mergeCell ref="C65:R65"/>
    <mergeCell ref="S65:W65"/>
    <mergeCell ref="X65:AB65"/>
    <mergeCell ref="AC65:AH65"/>
    <mergeCell ref="AI65:AM65"/>
    <mergeCell ref="AN65:AR65"/>
    <mergeCell ref="A64:B64"/>
    <mergeCell ref="C64:R64"/>
    <mergeCell ref="S64:W64"/>
    <mergeCell ref="X64:AB64"/>
    <mergeCell ref="AC64:AH64"/>
    <mergeCell ref="AI64:AM64"/>
    <mergeCell ref="AN64:AR64"/>
    <mergeCell ref="AS64:AX64"/>
    <mergeCell ref="A55:B55"/>
    <mergeCell ref="C55:BQ55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3:AX63"/>
    <mergeCell ref="AY63:BC63"/>
    <mergeCell ref="A35:F35"/>
    <mergeCell ref="G35:BL35"/>
    <mergeCell ref="A36:F36"/>
    <mergeCell ref="G36:BL36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104:BL104"/>
    <mergeCell ref="AK42:AO42"/>
    <mergeCell ref="A44:B44"/>
    <mergeCell ref="AD73:AH73"/>
    <mergeCell ref="AF42:AJ42"/>
    <mergeCell ref="A49:BQ49"/>
    <mergeCell ref="C59:R60"/>
    <mergeCell ref="S59:AH59"/>
    <mergeCell ref="AI59:AX59"/>
    <mergeCell ref="AS60:AX60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0:W60"/>
    <mergeCell ref="X60:AB60"/>
    <mergeCell ref="AC60:AH60"/>
    <mergeCell ref="C61:R61"/>
    <mergeCell ref="S61:W61"/>
    <mergeCell ref="X61:AB61"/>
    <mergeCell ref="AC61:AH61"/>
    <mergeCell ref="O73:X73"/>
    <mergeCell ref="Y71:AM71"/>
    <mergeCell ref="J73:N73"/>
    <mergeCell ref="Y73:AC73"/>
    <mergeCell ref="A71:B72"/>
    <mergeCell ref="C71:I72"/>
    <mergeCell ref="J71:N72"/>
    <mergeCell ref="O71:X72"/>
    <mergeCell ref="Y72:AC72"/>
    <mergeCell ref="AP111:BH111"/>
    <mergeCell ref="AN71:BB71"/>
    <mergeCell ref="A68:BQ68"/>
    <mergeCell ref="C73:I73"/>
    <mergeCell ref="J88:N88"/>
    <mergeCell ref="A87:B87"/>
    <mergeCell ref="A74:B74"/>
    <mergeCell ref="O75:X75"/>
    <mergeCell ref="Y75:AC75"/>
    <mergeCell ref="A73:B73"/>
    <mergeCell ref="Y74:AC74"/>
    <mergeCell ref="A54:B54"/>
    <mergeCell ref="A52:B52"/>
    <mergeCell ref="A53:B53"/>
    <mergeCell ref="A58:BN58"/>
    <mergeCell ref="A57:BN57"/>
    <mergeCell ref="C54:BQ54"/>
    <mergeCell ref="C52:BQ52"/>
    <mergeCell ref="C53:BQ53"/>
    <mergeCell ref="AN73:AR73"/>
    <mergeCell ref="C87:I87"/>
    <mergeCell ref="J87:N87"/>
    <mergeCell ref="C74:I74"/>
    <mergeCell ref="J74:N74"/>
    <mergeCell ref="O74:X74"/>
    <mergeCell ref="C75:I75"/>
    <mergeCell ref="J75:N75"/>
    <mergeCell ref="O88:BQ88"/>
    <mergeCell ref="AP116:BH116"/>
    <mergeCell ref="A115:V115"/>
    <mergeCell ref="W115:AM115"/>
    <mergeCell ref="AP115:BH115"/>
    <mergeCell ref="W116:AM116"/>
    <mergeCell ref="AP112:BH112"/>
    <mergeCell ref="A105:BL105"/>
    <mergeCell ref="C88:I88"/>
    <mergeCell ref="W112:AM112"/>
    <mergeCell ref="A111:V111"/>
    <mergeCell ref="W111:AM111"/>
    <mergeCell ref="A75:B75"/>
    <mergeCell ref="AD75:AH75"/>
    <mergeCell ref="A84:BQ84"/>
    <mergeCell ref="A86:B86"/>
    <mergeCell ref="C86:I86"/>
    <mergeCell ref="BC75:BG75"/>
    <mergeCell ref="BM75:BQ75"/>
    <mergeCell ref="BH75:BL75"/>
    <mergeCell ref="A45:B45"/>
    <mergeCell ref="A51:B51"/>
    <mergeCell ref="AF45:AJ45"/>
    <mergeCell ref="AZ45:BC45"/>
    <mergeCell ref="AU45:AY45"/>
    <mergeCell ref="AA45:AE45"/>
    <mergeCell ref="C45:Z45"/>
    <mergeCell ref="AK45:AO45"/>
    <mergeCell ref="C51:BQ51"/>
    <mergeCell ref="BN45:BQ45"/>
    <mergeCell ref="BC73:BG73"/>
    <mergeCell ref="BC74:BG74"/>
    <mergeCell ref="BC72:BG72"/>
    <mergeCell ref="A69:BQ69"/>
    <mergeCell ref="AD74:AH74"/>
    <mergeCell ref="AI73:AM73"/>
    <mergeCell ref="BH73:BL73"/>
    <mergeCell ref="BM73:BQ73"/>
    <mergeCell ref="BM74:BQ74"/>
    <mergeCell ref="BH74:BL74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2:AW72"/>
    <mergeCell ref="AN72:AR72"/>
    <mergeCell ref="AI72:AM72"/>
    <mergeCell ref="BC71:BQ71"/>
    <mergeCell ref="AA43:AE43"/>
    <mergeCell ref="AF43:AJ43"/>
    <mergeCell ref="AK43:AO43"/>
    <mergeCell ref="AI60:AM60"/>
    <mergeCell ref="AN60:AR60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5:AM75"/>
    <mergeCell ref="AN75:AR75"/>
    <mergeCell ref="AS75:AW75"/>
    <mergeCell ref="AX75:BB75"/>
    <mergeCell ref="AU18:BB18"/>
    <mergeCell ref="BE20:BL20"/>
    <mergeCell ref="BE21:BL21"/>
    <mergeCell ref="AU43:AY43"/>
    <mergeCell ref="G25:BL25"/>
    <mergeCell ref="A39:BQ39"/>
    <mergeCell ref="J86:N86"/>
    <mergeCell ref="AX74:BB74"/>
    <mergeCell ref="BM72:BQ72"/>
    <mergeCell ref="BH72:BL72"/>
    <mergeCell ref="AD72:AH72"/>
    <mergeCell ref="AX72:BB72"/>
    <mergeCell ref="AX73:BB73"/>
    <mergeCell ref="AS73:AW73"/>
    <mergeCell ref="AI74:AM74"/>
    <mergeCell ref="AN74:AR74"/>
    <mergeCell ref="AS74:AW74"/>
    <mergeCell ref="A101:BL101"/>
    <mergeCell ref="A102:BL102"/>
    <mergeCell ref="O86:BQ86"/>
    <mergeCell ref="O87:BQ87"/>
    <mergeCell ref="O89:BQ89"/>
    <mergeCell ref="A89:B89"/>
    <mergeCell ref="C89:I89"/>
    <mergeCell ref="J89:N89"/>
    <mergeCell ref="A88:B88"/>
  </mergeCells>
  <phoneticPr fontId="0" type="noConversion"/>
  <conditionalFormatting sqref="C85 C103 C75 C89">
    <cfRule type="cellIs" dxfId="42" priority="43" stopIfTrue="1" operator="equal">
      <formula>$C74</formula>
    </cfRule>
  </conditionalFormatting>
  <conditionalFormatting sqref="A75:B75 A85:B85 A89:B89 A103:B103 A63:B63 A83:B83 A100:B100">
    <cfRule type="cellIs" dxfId="41" priority="44" stopIfTrue="1" operator="equal">
      <formula>0</formula>
    </cfRule>
  </conditionalFormatting>
  <conditionalFormatting sqref="A64:B64">
    <cfRule type="cellIs" dxfId="40" priority="42" stopIfTrue="1" operator="equal">
      <formula>0</formula>
    </cfRule>
  </conditionalFormatting>
  <conditionalFormatting sqref="A65:B65">
    <cfRule type="cellIs" dxfId="39" priority="41" stopIfTrue="1" operator="equal">
      <formula>0</formula>
    </cfRule>
  </conditionalFormatting>
  <conditionalFormatting sqref="A66:B66">
    <cfRule type="cellIs" dxfId="38" priority="40" stopIfTrue="1" operator="equal">
      <formula>0</formula>
    </cfRule>
  </conditionalFormatting>
  <conditionalFormatting sqref="C83">
    <cfRule type="cellIs" dxfId="37" priority="46" stopIfTrue="1" operator="equal">
      <formula>$C75</formula>
    </cfRule>
  </conditionalFormatting>
  <conditionalFormatting sqref="C76">
    <cfRule type="cellIs" dxfId="36" priority="37" stopIfTrue="1" operator="equal">
      <formula>$C75</formula>
    </cfRule>
  </conditionalFormatting>
  <conditionalFormatting sqref="A76:B76">
    <cfRule type="cellIs" dxfId="35" priority="38" stopIfTrue="1" operator="equal">
      <formula>0</formula>
    </cfRule>
  </conditionalFormatting>
  <conditionalFormatting sqref="C77">
    <cfRule type="cellIs" dxfId="34" priority="35" stopIfTrue="1" operator="equal">
      <formula>$C76</formula>
    </cfRule>
  </conditionalFormatting>
  <conditionalFormatting sqref="A77:B77">
    <cfRule type="cellIs" dxfId="33" priority="36" stopIfTrue="1" operator="equal">
      <formula>0</formula>
    </cfRule>
  </conditionalFormatting>
  <conditionalFormatting sqref="C78">
    <cfRule type="cellIs" dxfId="32" priority="33" stopIfTrue="1" operator="equal">
      <formula>$C77</formula>
    </cfRule>
  </conditionalFormatting>
  <conditionalFormatting sqref="A78:B78">
    <cfRule type="cellIs" dxfId="31" priority="34" stopIfTrue="1" operator="equal">
      <formula>0</formula>
    </cfRule>
  </conditionalFormatting>
  <conditionalFormatting sqref="C79">
    <cfRule type="cellIs" dxfId="30" priority="31" stopIfTrue="1" operator="equal">
      <formula>$C78</formula>
    </cfRule>
  </conditionalFormatting>
  <conditionalFormatting sqref="A79:B79">
    <cfRule type="cellIs" dxfId="29" priority="32" stopIfTrue="1" operator="equal">
      <formula>0</formula>
    </cfRule>
  </conditionalFormatting>
  <conditionalFormatting sqref="C80">
    <cfRule type="cellIs" dxfId="28" priority="29" stopIfTrue="1" operator="equal">
      <formula>$C79</formula>
    </cfRule>
  </conditionalFormatting>
  <conditionalFormatting sqref="A80:B80">
    <cfRule type="cellIs" dxfId="27" priority="30" stopIfTrue="1" operator="equal">
      <formula>0</formula>
    </cfRule>
  </conditionalFormatting>
  <conditionalFormatting sqref="C81">
    <cfRule type="cellIs" dxfId="26" priority="27" stopIfTrue="1" operator="equal">
      <formula>$C80</formula>
    </cfRule>
  </conditionalFormatting>
  <conditionalFormatting sqref="A81:B81">
    <cfRule type="cellIs" dxfId="25" priority="28" stopIfTrue="1" operator="equal">
      <formula>0</formula>
    </cfRule>
  </conditionalFormatting>
  <conditionalFormatting sqref="C82">
    <cfRule type="cellIs" dxfId="24" priority="25" stopIfTrue="1" operator="equal">
      <formula>$C81</formula>
    </cfRule>
  </conditionalFormatting>
  <conditionalFormatting sqref="A82:B82">
    <cfRule type="cellIs" dxfId="23" priority="26" stopIfTrue="1" operator="equal">
      <formula>0</formula>
    </cfRule>
  </conditionalFormatting>
  <conditionalFormatting sqref="C100">
    <cfRule type="cellIs" dxfId="22" priority="48" stopIfTrue="1" operator="equal">
      <formula>$C89</formula>
    </cfRule>
  </conditionalFormatting>
  <conditionalFormatting sqref="C90">
    <cfRule type="cellIs" dxfId="21" priority="21" stopIfTrue="1" operator="equal">
      <formula>$C89</formula>
    </cfRule>
  </conditionalFormatting>
  <conditionalFormatting sqref="A90:B90">
    <cfRule type="cellIs" dxfId="20" priority="22" stopIfTrue="1" operator="equal">
      <formula>0</formula>
    </cfRule>
  </conditionalFormatting>
  <conditionalFormatting sqref="C91">
    <cfRule type="cellIs" dxfId="19" priority="19" stopIfTrue="1" operator="equal">
      <formula>$C90</formula>
    </cfRule>
  </conditionalFormatting>
  <conditionalFormatting sqref="A91:B91">
    <cfRule type="cellIs" dxfId="18" priority="20" stopIfTrue="1" operator="equal">
      <formula>0</formula>
    </cfRule>
  </conditionalFormatting>
  <conditionalFormatting sqref="C92">
    <cfRule type="cellIs" dxfId="17" priority="17" stopIfTrue="1" operator="equal">
      <formula>$C91</formula>
    </cfRule>
  </conditionalFormatting>
  <conditionalFormatting sqref="A92:B92">
    <cfRule type="cellIs" dxfId="16" priority="18" stopIfTrue="1" operator="equal">
      <formula>0</formula>
    </cfRule>
  </conditionalFormatting>
  <conditionalFormatting sqref="C93">
    <cfRule type="cellIs" dxfId="15" priority="15" stopIfTrue="1" operator="equal">
      <formula>$C92</formula>
    </cfRule>
  </conditionalFormatting>
  <conditionalFormatting sqref="A93:B93">
    <cfRule type="cellIs" dxfId="14" priority="16" stopIfTrue="1" operator="equal">
      <formula>0</formula>
    </cfRule>
  </conditionalFormatting>
  <conditionalFormatting sqref="C94">
    <cfRule type="cellIs" dxfId="13" priority="13" stopIfTrue="1" operator="equal">
      <formula>$C93</formula>
    </cfRule>
  </conditionalFormatting>
  <conditionalFormatting sqref="A94:B94">
    <cfRule type="cellIs" dxfId="12" priority="14" stopIfTrue="1" operator="equal">
      <formula>0</formula>
    </cfRule>
  </conditionalFormatting>
  <conditionalFormatting sqref="C95">
    <cfRule type="cellIs" dxfId="11" priority="11" stopIfTrue="1" operator="equal">
      <formula>$C94</formula>
    </cfRule>
  </conditionalFormatting>
  <conditionalFormatting sqref="A95:B95">
    <cfRule type="cellIs" dxfId="10" priority="12" stopIfTrue="1" operator="equal">
      <formula>0</formula>
    </cfRule>
  </conditionalFormatting>
  <conditionalFormatting sqref="C96">
    <cfRule type="cellIs" dxfId="9" priority="9" stopIfTrue="1" operator="equal">
      <formula>$C95</formula>
    </cfRule>
  </conditionalFormatting>
  <conditionalFormatting sqref="A96:B96">
    <cfRule type="cellIs" dxfId="8" priority="10" stopIfTrue="1" operator="equal">
      <formula>0</formula>
    </cfRule>
  </conditionalFormatting>
  <conditionalFormatting sqref="C97">
    <cfRule type="cellIs" dxfId="7" priority="7" stopIfTrue="1" operator="equal">
      <formula>$C96</formula>
    </cfRule>
  </conditionalFormatting>
  <conditionalFormatting sqref="A97:B97">
    <cfRule type="cellIs" dxfId="6" priority="8" stopIfTrue="1" operator="equal">
      <formula>0</formula>
    </cfRule>
  </conditionalFormatting>
  <conditionalFormatting sqref="C98">
    <cfRule type="cellIs" dxfId="5" priority="5" stopIfTrue="1" operator="equal">
      <formula>$C97</formula>
    </cfRule>
  </conditionalFormatting>
  <conditionalFormatting sqref="A98:B98">
    <cfRule type="cellIs" dxfId="4" priority="6" stopIfTrue="1" operator="equal">
      <formula>0</formula>
    </cfRule>
  </conditionalFormatting>
  <conditionalFormatting sqref="C99">
    <cfRule type="cellIs" dxfId="3" priority="3" stopIfTrue="1" operator="equal">
      <formula>$C98</formula>
    </cfRule>
  </conditionalFormatting>
  <conditionalFormatting sqref="A99:B9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2025-01-16T12:37:04Z</cp:lastPrinted>
  <dcterms:created xsi:type="dcterms:W3CDTF">2016-08-10T10:53:25Z</dcterms:created>
  <dcterms:modified xsi:type="dcterms:W3CDTF">2025-01-16T12:37:19Z</dcterms:modified>
</cp:coreProperties>
</file>