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13035" sheetId="1" r:id="rId1"/>
  </sheets>
  <definedNames>
    <definedName name="_xlnm.Print_Area" localSheetId="0">КПК0113035!$A$1:$BQ$110</definedName>
  </definedNames>
  <calcPr calcId="162913"/>
</workbook>
</file>

<file path=xl/calcChain.xml><?xml version="1.0" encoding="utf-8"?>
<calcChain xmlns="http://schemas.openxmlformats.org/spreadsheetml/2006/main">
  <c r="BH78" i="1" l="1"/>
  <c r="BC78" i="1"/>
  <c r="BH76" i="1"/>
  <c r="BC76" i="1"/>
  <c r="BH74" i="1"/>
  <c r="BC74" i="1"/>
  <c r="BH73" i="1"/>
  <c r="BC73" i="1"/>
  <c r="BH71" i="1"/>
  <c r="BC71" i="1"/>
  <c r="BD61" i="1"/>
  <c r="AY61" i="1"/>
  <c r="BI61" i="1" s="1"/>
  <c r="AS61" i="1"/>
  <c r="AC61" i="1"/>
  <c r="BD60" i="1"/>
  <c r="AY60" i="1"/>
  <c r="BI60" i="1" s="1"/>
  <c r="AS60" i="1"/>
  <c r="AC60" i="1"/>
  <c r="BI45" i="1"/>
  <c r="BD45" i="1"/>
  <c r="BN45" i="1" s="1"/>
  <c r="AZ45" i="1"/>
  <c r="AK45" i="1"/>
  <c r="BI44" i="1"/>
  <c r="BD44" i="1"/>
  <c r="BN44" i="1" s="1"/>
  <c r="AZ44" i="1"/>
  <c r="AK44" i="1"/>
</calcChain>
</file>

<file path=xl/sharedStrings.xml><?xml version="1.0" encoding="utf-8"?>
<sst xmlns="http://schemas.openxmlformats.org/spreadsheetml/2006/main" count="212" uniqueCount="125">
  <si>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</si>
  <si>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</si>
  <si>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</si>
  <si>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</si>
  <si>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</si>
  <si>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</si>
  <si>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</si>
  <si>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</si>
  <si>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</si>
  <si>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</si>
  <si>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</si>
  <si>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</si>
  <si>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</si>
  <si>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</si>
  <si>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</si>
  <si>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</si>
  <si>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</si>
  <si>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</si>
  <si>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</si>
  <si>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</si>
  <si>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</si>
  <si>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</si>
  <si>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</si>
  <si>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</si>
  <si>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</si>
  <si>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</si>
  <si>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</si>
  <si>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</si>
  <si>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</si>
  <si>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</si>
  <si>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</si>
  <si>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</si>
  <si>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</si>
  <si>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</si>
  <si>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</si>
  <si>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</si>
  <si>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</si>
  <si>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</si>
  <si>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</si>
  <si>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</si>
  <si>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</si>
  <si>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</si>
  <si>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</si>
  <si>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</si>
  <si>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</si>
  <si>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</si>
  <si>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</si>
  <si>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</si>
  <si>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</si>
  <si>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</si>
  <si>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</si>
  <si>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</si>
  <si>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</si>
  <si>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</si>
  <si>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</si>
  <si>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</si>
  <si>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</si>
  <si>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</si>
  <si>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</si>
  <si>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</si>
  <si>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</si>
  <si>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</si>
  <si>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</si>
  <si>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</si>
  <si>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</si>
  <si>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</si>
  <si>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</si>
  <si>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</si>
  <si>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</si>
  <si>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</si>
  <si>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</si>
  <si>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</si>
  <si>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</si>
  <si>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</si>
  <si>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</si>
  <si>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</si>
  <si>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</si>
  <si>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</si>
  <si>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</si>
  <si>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</si>
  <si>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</si>
  <si>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права та реальної здатності Територіальної громади в межах Конституції законів України</t>
  </si>
  <si>
    <t>Проведення розрахунків з підприємствами залізничного транспорту за пільговий проїзд окремих категорій громадян</t>
  </si>
  <si>
    <t>проведення розрахунків за пільговий проїзд залізничним транспортом</t>
  </si>
  <si>
    <t>розрахунки за пільговий проїзд окремих категорій громадян залізничним транспортом</t>
  </si>
  <si>
    <t>УСЬОГО</t>
  </si>
  <si>
    <t>економія утворилася відповідно до фактичного надання пільгового проїзду залізничним транспортом ніж планувалось</t>
  </si>
  <si>
    <t>Сільська комплексна програма соціального захисту населення Поляницької сільської ради на 2023-2025 роки</t>
  </si>
  <si>
    <t>Усього</t>
  </si>
  <si>
    <t>затрат</t>
  </si>
  <si>
    <t/>
  </si>
  <si>
    <t>кількість пільгової категорії населення які можуть користуватись пільгами в залізничному транспорті</t>
  </si>
  <si>
    <t>осіб</t>
  </si>
  <si>
    <t>звітність</t>
  </si>
  <si>
    <t>продукту</t>
  </si>
  <si>
    <t>кількість підприємств - отримувачів компенсації за пільговий проїзд окремих категорій громадян</t>
  </si>
  <si>
    <t>од.</t>
  </si>
  <si>
    <t>кількість осіб, які можуть скористатись пільговим проїздом в залізничному транспорті</t>
  </si>
  <si>
    <t>ефективності</t>
  </si>
  <si>
    <t>середньомісячний розмір компенсації за пільговий проїзд залізничним транспортом</t>
  </si>
  <si>
    <t>грн.</t>
  </si>
  <si>
    <t>розрахунок</t>
  </si>
  <si>
    <t>якості</t>
  </si>
  <si>
    <t>питома вага відшкодованих компенсацій до нарахованих</t>
  </si>
  <si>
    <t>відс.</t>
  </si>
  <si>
    <t>аналітичні дані</t>
  </si>
  <si>
    <t>раціональність використання в залежності від кількості осіб скориставшись даними пільгами на проїзд в залізничному транспорті</t>
  </si>
  <si>
    <t>Забезпечення відшкодування компенсаційних виплат за пільговий проїзд окремих категорій громадян залізничним транспортом</t>
  </si>
  <si>
    <t>В результаті виконанння завдань бюджетної програми досягнуто належний рівень аоказників</t>
  </si>
  <si>
    <t>у 2024 році завдання бюджетної програми викронано в повному обсязі мета досягнута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</si>
  <si>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</si>
  <si>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</si>
  <si>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</si>
  <si>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</si>
  <si>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</si>
  <si>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</si>
  <si>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</si>
  <si>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</si>
  <si>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</si>
  <si>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</si>
  <si>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0113035</t>
  </si>
  <si>
    <t>Компенсаційні виплати за пільговий проїзд окремих категорій громадян на залізничному транспорті</t>
  </si>
  <si>
    <t>0110000</t>
  </si>
  <si>
    <t>3035</t>
  </si>
  <si>
    <t>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</si>
</sst>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119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110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111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116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122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111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116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50" t="s">
        <v>120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123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124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121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117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.75" customHeight="1" x14ac:dyDescent="0.2">
      <c r="A38" s="41" t="s">
        <v>75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" customHeight="1" x14ac:dyDescent="0.2">
      <c r="A39" s="98" t="s">
        <v>118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48" customHeight="1" x14ac:dyDescent="0.2">
      <c r="A40" s="54" t="s">
        <v>3</v>
      </c>
      <c r="B40" s="54"/>
      <c r="C40" s="54" t="s">
        <v>67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25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 t="s">
        <v>44</v>
      </c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 t="s">
        <v>0</v>
      </c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</row>
    <row r="41" spans="1:79" ht="29.1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</v>
      </c>
      <c r="AB41" s="54"/>
      <c r="AC41" s="54"/>
      <c r="AD41" s="54"/>
      <c r="AE41" s="54"/>
      <c r="AF41" s="54" t="s">
        <v>1</v>
      </c>
      <c r="AG41" s="54"/>
      <c r="AH41" s="54"/>
      <c r="AI41" s="54"/>
      <c r="AJ41" s="54"/>
      <c r="AK41" s="54" t="s">
        <v>26</v>
      </c>
      <c r="AL41" s="54"/>
      <c r="AM41" s="54"/>
      <c r="AN41" s="54"/>
      <c r="AO41" s="54"/>
      <c r="AP41" s="54" t="s">
        <v>2</v>
      </c>
      <c r="AQ41" s="54"/>
      <c r="AR41" s="54"/>
      <c r="AS41" s="54"/>
      <c r="AT41" s="54"/>
      <c r="AU41" s="54" t="s">
        <v>1</v>
      </c>
      <c r="AV41" s="54"/>
      <c r="AW41" s="54"/>
      <c r="AX41" s="54"/>
      <c r="AY41" s="54"/>
      <c r="AZ41" s="54" t="s">
        <v>26</v>
      </c>
      <c r="BA41" s="54"/>
      <c r="BB41" s="54"/>
      <c r="BC41" s="54"/>
      <c r="BD41" s="54" t="s">
        <v>2</v>
      </c>
      <c r="BE41" s="54"/>
      <c r="BF41" s="54"/>
      <c r="BG41" s="54"/>
      <c r="BH41" s="54"/>
      <c r="BI41" s="54" t="s">
        <v>1</v>
      </c>
      <c r="BJ41" s="54"/>
      <c r="BK41" s="54"/>
      <c r="BL41" s="54"/>
      <c r="BM41" s="54"/>
      <c r="BN41" s="54" t="s">
        <v>27</v>
      </c>
      <c r="BO41" s="54"/>
      <c r="BP41" s="54"/>
      <c r="BQ41" s="54"/>
    </row>
    <row r="42" spans="1:79" ht="15.95" customHeight="1" x14ac:dyDescent="0.2">
      <c r="A42" s="69">
        <v>1</v>
      </c>
      <c r="B42" s="69"/>
      <c r="C42" s="69">
        <v>2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3">
        <v>3</v>
      </c>
      <c r="AB42" s="64"/>
      <c r="AC42" s="64"/>
      <c r="AD42" s="64"/>
      <c r="AE42" s="65"/>
      <c r="AF42" s="63">
        <v>4</v>
      </c>
      <c r="AG42" s="64"/>
      <c r="AH42" s="64"/>
      <c r="AI42" s="64"/>
      <c r="AJ42" s="65"/>
      <c r="AK42" s="63">
        <v>5</v>
      </c>
      <c r="AL42" s="64"/>
      <c r="AM42" s="64"/>
      <c r="AN42" s="64"/>
      <c r="AO42" s="65"/>
      <c r="AP42" s="63">
        <v>6</v>
      </c>
      <c r="AQ42" s="64"/>
      <c r="AR42" s="64"/>
      <c r="AS42" s="64"/>
      <c r="AT42" s="65"/>
      <c r="AU42" s="63">
        <v>7</v>
      </c>
      <c r="AV42" s="64"/>
      <c r="AW42" s="64"/>
      <c r="AX42" s="64"/>
      <c r="AY42" s="65"/>
      <c r="AZ42" s="63">
        <v>8</v>
      </c>
      <c r="BA42" s="64"/>
      <c r="BB42" s="64"/>
      <c r="BC42" s="65"/>
      <c r="BD42" s="63">
        <v>9</v>
      </c>
      <c r="BE42" s="64"/>
      <c r="BF42" s="64"/>
      <c r="BG42" s="64"/>
      <c r="BH42" s="65"/>
      <c r="BI42" s="69">
        <v>10</v>
      </c>
      <c r="BJ42" s="69"/>
      <c r="BK42" s="69"/>
      <c r="BL42" s="69"/>
      <c r="BM42" s="69"/>
      <c r="BN42" s="69">
        <v>11</v>
      </c>
      <c r="BO42" s="69"/>
      <c r="BP42" s="69"/>
      <c r="BQ42" s="69"/>
    </row>
    <row r="43" spans="1:79" ht="15.75" hidden="1" customHeight="1" x14ac:dyDescent="0.2">
      <c r="A43" s="94" t="s">
        <v>13</v>
      </c>
      <c r="B43" s="94"/>
      <c r="C43" s="76" t="s">
        <v>14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7"/>
      <c r="AA43" s="40" t="s">
        <v>10</v>
      </c>
      <c r="AB43" s="40"/>
      <c r="AC43" s="40"/>
      <c r="AD43" s="40"/>
      <c r="AE43" s="40"/>
      <c r="AF43" s="40" t="s">
        <v>9</v>
      </c>
      <c r="AG43" s="40"/>
      <c r="AH43" s="40"/>
      <c r="AI43" s="40"/>
      <c r="AJ43" s="40"/>
      <c r="AK43" s="78" t="s">
        <v>16</v>
      </c>
      <c r="AL43" s="78"/>
      <c r="AM43" s="78"/>
      <c r="AN43" s="78"/>
      <c r="AO43" s="78"/>
      <c r="AP43" s="40" t="s">
        <v>11</v>
      </c>
      <c r="AQ43" s="40"/>
      <c r="AR43" s="40"/>
      <c r="AS43" s="40"/>
      <c r="AT43" s="40"/>
      <c r="AU43" s="40" t="s">
        <v>12</v>
      </c>
      <c r="AV43" s="40"/>
      <c r="AW43" s="40"/>
      <c r="AX43" s="40"/>
      <c r="AY43" s="40"/>
      <c r="AZ43" s="78" t="s">
        <v>16</v>
      </c>
      <c r="BA43" s="78"/>
      <c r="BB43" s="78"/>
      <c r="BC43" s="78"/>
      <c r="BD43" s="50" t="s">
        <v>31</v>
      </c>
      <c r="BE43" s="50"/>
      <c r="BF43" s="50"/>
      <c r="BG43" s="50"/>
      <c r="BH43" s="50"/>
      <c r="BI43" s="50" t="s">
        <v>31</v>
      </c>
      <c r="BJ43" s="50"/>
      <c r="BK43" s="50"/>
      <c r="BL43" s="50"/>
      <c r="BM43" s="50"/>
      <c r="BN43" s="106" t="s">
        <v>16</v>
      </c>
      <c r="BO43" s="106"/>
      <c r="BP43" s="106"/>
      <c r="BQ43" s="106"/>
      <c r="CA43" s="1" t="s">
        <v>19</v>
      </c>
    </row>
    <row r="44" spans="1:79" ht="25.5" customHeight="1" x14ac:dyDescent="0.2">
      <c r="A44" s="82">
        <v>1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15000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15000</v>
      </c>
      <c r="AL44" s="57"/>
      <c r="AM44" s="57"/>
      <c r="AN44" s="57"/>
      <c r="AO44" s="57"/>
      <c r="AP44" s="57">
        <v>5862.37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5862.37</v>
      </c>
      <c r="BA44" s="57"/>
      <c r="BB44" s="57"/>
      <c r="BC44" s="57"/>
      <c r="BD44" s="57">
        <f>AP44-AA44</f>
        <v>-9137.630000000001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-9137.630000000001</v>
      </c>
      <c r="BO44" s="57"/>
      <c r="BP44" s="57"/>
      <c r="BQ44" s="57"/>
      <c r="CA44" s="1" t="s">
        <v>20</v>
      </c>
    </row>
    <row r="45" spans="1:79" s="122" customFormat="1" ht="15" customHeight="1" x14ac:dyDescent="0.2">
      <c r="A45" s="118"/>
      <c r="B45" s="118"/>
      <c r="C45" s="119" t="s">
        <v>85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  <c r="AA45" s="83">
        <v>15000</v>
      </c>
      <c r="AB45" s="83"/>
      <c r="AC45" s="83"/>
      <c r="AD45" s="83"/>
      <c r="AE45" s="83"/>
      <c r="AF45" s="83">
        <v>0</v>
      </c>
      <c r="AG45" s="83"/>
      <c r="AH45" s="83"/>
      <c r="AI45" s="83"/>
      <c r="AJ45" s="83"/>
      <c r="AK45" s="83">
        <f>AA45+AF45</f>
        <v>15000</v>
      </c>
      <c r="AL45" s="83"/>
      <c r="AM45" s="83"/>
      <c r="AN45" s="83"/>
      <c r="AO45" s="83"/>
      <c r="AP45" s="83">
        <v>5862.37</v>
      </c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>
        <f>AP45+AU45</f>
        <v>5862.37</v>
      </c>
      <c r="BA45" s="83"/>
      <c r="BB45" s="83"/>
      <c r="BC45" s="83"/>
      <c r="BD45" s="83">
        <f>AP45-AA45</f>
        <v>-9137.630000000001</v>
      </c>
      <c r="BE45" s="83"/>
      <c r="BF45" s="83"/>
      <c r="BG45" s="83"/>
      <c r="BH45" s="83"/>
      <c r="BI45" s="83">
        <f>AU45-AF45</f>
        <v>0</v>
      </c>
      <c r="BJ45" s="83"/>
      <c r="BK45" s="83"/>
      <c r="BL45" s="83"/>
      <c r="BM45" s="83"/>
      <c r="BN45" s="83">
        <f>BD45+BI45</f>
        <v>-9137.630000000001</v>
      </c>
      <c r="BO45" s="83"/>
      <c r="BP45" s="83"/>
      <c r="BQ45" s="83"/>
    </row>
    <row r="47" spans="1:79" ht="29.25" customHeight="1" x14ac:dyDescent="0.2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9" t="s">
        <v>3</v>
      </c>
      <c r="B49" s="69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75" x14ac:dyDescent="0.2">
      <c r="A50" s="69">
        <v>1</v>
      </c>
      <c r="B50" s="6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0.2">
      <c r="A51" s="96" t="s">
        <v>13</v>
      </c>
      <c r="B51" s="97"/>
      <c r="C51" s="99" t="s">
        <v>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CA51" s="1" t="s">
        <v>70</v>
      </c>
    </row>
    <row r="52" spans="1:79" ht="14.25" customHeight="1" x14ac:dyDescent="0.2">
      <c r="A52" s="96">
        <v>1</v>
      </c>
      <c r="B52" s="97"/>
      <c r="C52" s="123" t="s">
        <v>86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7"/>
      <c r="CA52" s="1" t="s">
        <v>61</v>
      </c>
    </row>
    <row r="54" spans="1:79" ht="15.75" customHeight="1" x14ac:dyDescent="0.2">
      <c r="A54" s="41" t="s">
        <v>42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</row>
    <row r="55" spans="1:79" ht="15" customHeight="1" x14ac:dyDescent="0.2">
      <c r="A55" s="98" t="s">
        <v>118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</row>
    <row r="56" spans="1:79" ht="28.5" customHeight="1" x14ac:dyDescent="0.2">
      <c r="A56" s="51" t="s">
        <v>3</v>
      </c>
      <c r="B56" s="53"/>
      <c r="C56" s="54" t="s">
        <v>28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25</v>
      </c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 t="s">
        <v>44</v>
      </c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 t="s">
        <v>0</v>
      </c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2"/>
      <c r="BP56" s="2"/>
      <c r="BQ56" s="2"/>
    </row>
    <row r="57" spans="1:79" ht="29.1" customHeight="1" x14ac:dyDescent="0.2">
      <c r="A57" s="103"/>
      <c r="B57" s="10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</v>
      </c>
      <c r="T57" s="54"/>
      <c r="U57" s="54"/>
      <c r="V57" s="54"/>
      <c r="W57" s="54"/>
      <c r="X57" s="54" t="s">
        <v>1</v>
      </c>
      <c r="Y57" s="54"/>
      <c r="Z57" s="54"/>
      <c r="AA57" s="54"/>
      <c r="AB57" s="54"/>
      <c r="AC57" s="54" t="s">
        <v>26</v>
      </c>
      <c r="AD57" s="54"/>
      <c r="AE57" s="54"/>
      <c r="AF57" s="54"/>
      <c r="AG57" s="54"/>
      <c r="AH57" s="54"/>
      <c r="AI57" s="54" t="s">
        <v>2</v>
      </c>
      <c r="AJ57" s="54"/>
      <c r="AK57" s="54"/>
      <c r="AL57" s="54"/>
      <c r="AM57" s="54"/>
      <c r="AN57" s="54" t="s">
        <v>1</v>
      </c>
      <c r="AO57" s="54"/>
      <c r="AP57" s="54"/>
      <c r="AQ57" s="54"/>
      <c r="AR57" s="54"/>
      <c r="AS57" s="54" t="s">
        <v>26</v>
      </c>
      <c r="AT57" s="54"/>
      <c r="AU57" s="54"/>
      <c r="AV57" s="54"/>
      <c r="AW57" s="54"/>
      <c r="AX57" s="54"/>
      <c r="AY57" s="42" t="s">
        <v>2</v>
      </c>
      <c r="AZ57" s="55"/>
      <c r="BA57" s="55"/>
      <c r="BB57" s="55"/>
      <c r="BC57" s="56"/>
      <c r="BD57" s="42" t="s">
        <v>1</v>
      </c>
      <c r="BE57" s="55"/>
      <c r="BF57" s="55"/>
      <c r="BG57" s="55"/>
      <c r="BH57" s="56"/>
      <c r="BI57" s="54" t="s">
        <v>26</v>
      </c>
      <c r="BJ57" s="54"/>
      <c r="BK57" s="54"/>
      <c r="BL57" s="54"/>
      <c r="BM57" s="54"/>
      <c r="BN57" s="54"/>
      <c r="BO57" s="2"/>
      <c r="BP57" s="2"/>
      <c r="BQ57" s="2"/>
    </row>
    <row r="58" spans="1:79" ht="15.95" customHeight="1" x14ac:dyDescent="0.25">
      <c r="A58" s="54">
        <v>1</v>
      </c>
      <c r="B58" s="54"/>
      <c r="C58" s="54">
        <v>2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>
        <v>3</v>
      </c>
      <c r="T58" s="54"/>
      <c r="U58" s="54"/>
      <c r="V58" s="54"/>
      <c r="W58" s="54"/>
      <c r="X58" s="54">
        <v>4</v>
      </c>
      <c r="Y58" s="54"/>
      <c r="Z58" s="54"/>
      <c r="AA58" s="54"/>
      <c r="AB58" s="54"/>
      <c r="AC58" s="54">
        <v>5</v>
      </c>
      <c r="AD58" s="54"/>
      <c r="AE58" s="54"/>
      <c r="AF58" s="54"/>
      <c r="AG58" s="54"/>
      <c r="AH58" s="54"/>
      <c r="AI58" s="54">
        <v>6</v>
      </c>
      <c r="AJ58" s="54"/>
      <c r="AK58" s="54"/>
      <c r="AL58" s="54"/>
      <c r="AM58" s="54"/>
      <c r="AN58" s="54">
        <v>7</v>
      </c>
      <c r="AO58" s="54"/>
      <c r="AP58" s="54"/>
      <c r="AQ58" s="54"/>
      <c r="AR58" s="54"/>
      <c r="AS58" s="54">
        <v>8</v>
      </c>
      <c r="AT58" s="54"/>
      <c r="AU58" s="54"/>
      <c r="AV58" s="54"/>
      <c r="AW58" s="54"/>
      <c r="AX58" s="54"/>
      <c r="AY58" s="54">
        <v>9</v>
      </c>
      <c r="AZ58" s="54"/>
      <c r="BA58" s="54"/>
      <c r="BB58" s="54"/>
      <c r="BC58" s="54"/>
      <c r="BD58" s="54">
        <v>10</v>
      </c>
      <c r="BE58" s="54"/>
      <c r="BF58" s="54"/>
      <c r="BG58" s="54"/>
      <c r="BH58" s="54"/>
      <c r="BI58" s="42">
        <v>11</v>
      </c>
      <c r="BJ58" s="55"/>
      <c r="BK58" s="55"/>
      <c r="BL58" s="55"/>
      <c r="BM58" s="55"/>
      <c r="BN58" s="56"/>
      <c r="BO58" s="6"/>
      <c r="BP58" s="6"/>
      <c r="BQ58" s="6"/>
    </row>
    <row r="59" spans="1:79" ht="18" hidden="1" customHeight="1" x14ac:dyDescent="0.2">
      <c r="A59" s="94" t="s">
        <v>13</v>
      </c>
      <c r="B59" s="94"/>
      <c r="C59" s="95" t="s">
        <v>14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40" t="s">
        <v>10</v>
      </c>
      <c r="T59" s="40"/>
      <c r="U59" s="40"/>
      <c r="V59" s="40"/>
      <c r="W59" s="40"/>
      <c r="X59" s="40" t="s">
        <v>9</v>
      </c>
      <c r="Y59" s="40"/>
      <c r="Z59" s="40"/>
      <c r="AA59" s="40"/>
      <c r="AB59" s="40"/>
      <c r="AC59" s="78" t="s">
        <v>16</v>
      </c>
      <c r="AD59" s="106"/>
      <c r="AE59" s="106"/>
      <c r="AF59" s="106"/>
      <c r="AG59" s="106"/>
      <c r="AH59" s="106"/>
      <c r="AI59" s="40" t="s">
        <v>11</v>
      </c>
      <c r="AJ59" s="40"/>
      <c r="AK59" s="40"/>
      <c r="AL59" s="40"/>
      <c r="AM59" s="40"/>
      <c r="AN59" s="40" t="s">
        <v>12</v>
      </c>
      <c r="AO59" s="40"/>
      <c r="AP59" s="40"/>
      <c r="AQ59" s="40"/>
      <c r="AR59" s="40"/>
      <c r="AS59" s="78" t="s">
        <v>16</v>
      </c>
      <c r="AT59" s="106"/>
      <c r="AU59" s="106"/>
      <c r="AV59" s="106"/>
      <c r="AW59" s="106"/>
      <c r="AX59" s="106"/>
      <c r="AY59" s="107" t="s">
        <v>17</v>
      </c>
      <c r="AZ59" s="108"/>
      <c r="BA59" s="108"/>
      <c r="BB59" s="108"/>
      <c r="BC59" s="109"/>
      <c r="BD59" s="107" t="s">
        <v>17</v>
      </c>
      <c r="BE59" s="108"/>
      <c r="BF59" s="108"/>
      <c r="BG59" s="108"/>
      <c r="BH59" s="109"/>
      <c r="BI59" s="106" t="s">
        <v>16</v>
      </c>
      <c r="BJ59" s="106"/>
      <c r="BK59" s="106"/>
      <c r="BL59" s="106"/>
      <c r="BM59" s="106"/>
      <c r="BN59" s="106"/>
      <c r="BO59" s="7"/>
      <c r="BP59" s="7"/>
      <c r="BQ59" s="7"/>
      <c r="CA59" s="1" t="s">
        <v>21</v>
      </c>
    </row>
    <row r="60" spans="1:79" ht="38.25" customHeight="1" x14ac:dyDescent="0.2">
      <c r="A60" s="94">
        <v>1</v>
      </c>
      <c r="B60" s="94"/>
      <c r="C60" s="124" t="s">
        <v>87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7"/>
      <c r="S60" s="110">
        <v>15000</v>
      </c>
      <c r="T60" s="110"/>
      <c r="U60" s="110"/>
      <c r="V60" s="110"/>
      <c r="W60" s="110"/>
      <c r="X60" s="110">
        <v>0</v>
      </c>
      <c r="Y60" s="110"/>
      <c r="Z60" s="110"/>
      <c r="AA60" s="110"/>
      <c r="AB60" s="110"/>
      <c r="AC60" s="110">
        <f>S60+X60</f>
        <v>15000</v>
      </c>
      <c r="AD60" s="110"/>
      <c r="AE60" s="110"/>
      <c r="AF60" s="110"/>
      <c r="AG60" s="110"/>
      <c r="AH60" s="110"/>
      <c r="AI60" s="110">
        <v>5862.37</v>
      </c>
      <c r="AJ60" s="110"/>
      <c r="AK60" s="110"/>
      <c r="AL60" s="110"/>
      <c r="AM60" s="110"/>
      <c r="AN60" s="110">
        <v>0</v>
      </c>
      <c r="AO60" s="110"/>
      <c r="AP60" s="110"/>
      <c r="AQ60" s="110"/>
      <c r="AR60" s="110"/>
      <c r="AS60" s="110">
        <f>AI60+AN60</f>
        <v>5862.37</v>
      </c>
      <c r="AT60" s="110"/>
      <c r="AU60" s="110"/>
      <c r="AV60" s="110"/>
      <c r="AW60" s="110"/>
      <c r="AX60" s="110"/>
      <c r="AY60" s="110">
        <f>AI60-S60</f>
        <v>-9137.630000000001</v>
      </c>
      <c r="AZ60" s="110"/>
      <c r="BA60" s="110"/>
      <c r="BB60" s="110"/>
      <c r="BC60" s="110"/>
      <c r="BD60" s="125">
        <f>AN60-X60</f>
        <v>0</v>
      </c>
      <c r="BE60" s="125"/>
      <c r="BF60" s="125"/>
      <c r="BG60" s="125"/>
      <c r="BH60" s="125"/>
      <c r="BI60" s="125">
        <f>AY60+BD60</f>
        <v>-9137.630000000001</v>
      </c>
      <c r="BJ60" s="125"/>
      <c r="BK60" s="125"/>
      <c r="BL60" s="125"/>
      <c r="BM60" s="125"/>
      <c r="BN60" s="125"/>
      <c r="BO60" s="8"/>
      <c r="BP60" s="8"/>
      <c r="BQ60" s="8"/>
      <c r="CA60" s="1" t="s">
        <v>22</v>
      </c>
    </row>
    <row r="61" spans="1:79" s="122" customFormat="1" ht="15" customHeight="1" x14ac:dyDescent="0.2">
      <c r="A61" s="126"/>
      <c r="B61" s="126"/>
      <c r="C61" s="127" t="s">
        <v>88</v>
      </c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1"/>
      <c r="S61" s="111">
        <v>15000</v>
      </c>
      <c r="T61" s="111"/>
      <c r="U61" s="111"/>
      <c r="V61" s="111"/>
      <c r="W61" s="111"/>
      <c r="X61" s="111">
        <v>0</v>
      </c>
      <c r="Y61" s="111"/>
      <c r="Z61" s="111"/>
      <c r="AA61" s="111"/>
      <c r="AB61" s="111"/>
      <c r="AC61" s="111">
        <f>S61+X61</f>
        <v>15000</v>
      </c>
      <c r="AD61" s="111"/>
      <c r="AE61" s="111"/>
      <c r="AF61" s="111"/>
      <c r="AG61" s="111"/>
      <c r="AH61" s="111"/>
      <c r="AI61" s="111">
        <v>5862.37</v>
      </c>
      <c r="AJ61" s="111"/>
      <c r="AK61" s="111"/>
      <c r="AL61" s="111"/>
      <c r="AM61" s="111"/>
      <c r="AN61" s="111">
        <v>0</v>
      </c>
      <c r="AO61" s="111"/>
      <c r="AP61" s="111"/>
      <c r="AQ61" s="111"/>
      <c r="AR61" s="111"/>
      <c r="AS61" s="111">
        <f>AI61+AN61</f>
        <v>5862.37</v>
      </c>
      <c r="AT61" s="111"/>
      <c r="AU61" s="111"/>
      <c r="AV61" s="111"/>
      <c r="AW61" s="111"/>
      <c r="AX61" s="111"/>
      <c r="AY61" s="111">
        <f>AI61-S61</f>
        <v>-9137.630000000001</v>
      </c>
      <c r="AZ61" s="111"/>
      <c r="BA61" s="111"/>
      <c r="BB61" s="111"/>
      <c r="BC61" s="111"/>
      <c r="BD61" s="128">
        <f>AN61-X61</f>
        <v>0</v>
      </c>
      <c r="BE61" s="128"/>
      <c r="BF61" s="128"/>
      <c r="BG61" s="128"/>
      <c r="BH61" s="128"/>
      <c r="BI61" s="128">
        <f>AY61+BD61</f>
        <v>-9137.630000000001</v>
      </c>
      <c r="BJ61" s="128"/>
      <c r="BK61" s="128"/>
      <c r="BL61" s="128"/>
      <c r="BM61" s="128"/>
      <c r="BN61" s="128"/>
      <c r="BO61" s="129"/>
      <c r="BP61" s="129"/>
      <c r="BQ61" s="129"/>
    </row>
    <row r="63" spans="1:79" ht="15.75" customHeight="1" x14ac:dyDescent="0.2">
      <c r="A63" s="41" t="s">
        <v>43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15.75" customHeight="1" x14ac:dyDescent="0.2">
      <c r="A64" s="41" t="s">
        <v>62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8.25" customHeight="1" x14ac:dyDescent="0.2"/>
    <row r="66" spans="1:79" ht="45" customHeight="1" x14ac:dyDescent="0.2">
      <c r="A66" s="51" t="s">
        <v>3</v>
      </c>
      <c r="B66" s="53"/>
      <c r="C66" s="51" t="s">
        <v>6</v>
      </c>
      <c r="D66" s="52"/>
      <c r="E66" s="52"/>
      <c r="F66" s="52"/>
      <c r="G66" s="52"/>
      <c r="H66" s="52"/>
      <c r="I66" s="53"/>
      <c r="J66" s="51" t="s">
        <v>5</v>
      </c>
      <c r="K66" s="52"/>
      <c r="L66" s="52"/>
      <c r="M66" s="52"/>
      <c r="N66" s="53"/>
      <c r="O66" s="51" t="s">
        <v>4</v>
      </c>
      <c r="P66" s="52"/>
      <c r="Q66" s="52"/>
      <c r="R66" s="52"/>
      <c r="S66" s="52"/>
      <c r="T66" s="52"/>
      <c r="U66" s="52"/>
      <c r="V66" s="52"/>
      <c r="W66" s="52"/>
      <c r="X66" s="53"/>
      <c r="Y66" s="54" t="s">
        <v>25</v>
      </c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 t="s">
        <v>45</v>
      </c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75" t="s">
        <v>0</v>
      </c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10"/>
      <c r="BS66" s="10"/>
      <c r="BT66" s="10"/>
      <c r="BU66" s="10"/>
      <c r="BV66" s="10"/>
      <c r="BW66" s="10"/>
      <c r="BX66" s="10"/>
      <c r="BY66" s="10"/>
      <c r="BZ66" s="9"/>
    </row>
    <row r="67" spans="1:79" ht="32.25" customHeight="1" x14ac:dyDescent="0.2">
      <c r="A67" s="103"/>
      <c r="B67" s="104"/>
      <c r="C67" s="103"/>
      <c r="D67" s="105"/>
      <c r="E67" s="105"/>
      <c r="F67" s="105"/>
      <c r="G67" s="105"/>
      <c r="H67" s="105"/>
      <c r="I67" s="104"/>
      <c r="J67" s="103"/>
      <c r="K67" s="105"/>
      <c r="L67" s="105"/>
      <c r="M67" s="105"/>
      <c r="N67" s="104"/>
      <c r="O67" s="103"/>
      <c r="P67" s="105"/>
      <c r="Q67" s="105"/>
      <c r="R67" s="105"/>
      <c r="S67" s="105"/>
      <c r="T67" s="105"/>
      <c r="U67" s="105"/>
      <c r="V67" s="105"/>
      <c r="W67" s="105"/>
      <c r="X67" s="104"/>
      <c r="Y67" s="42" t="s">
        <v>2</v>
      </c>
      <c r="Z67" s="55"/>
      <c r="AA67" s="55"/>
      <c r="AB67" s="55"/>
      <c r="AC67" s="56"/>
      <c r="AD67" s="42" t="s">
        <v>1</v>
      </c>
      <c r="AE67" s="55"/>
      <c r="AF67" s="55"/>
      <c r="AG67" s="55"/>
      <c r="AH67" s="56"/>
      <c r="AI67" s="54" t="s">
        <v>26</v>
      </c>
      <c r="AJ67" s="54"/>
      <c r="AK67" s="54"/>
      <c r="AL67" s="54"/>
      <c r="AM67" s="54"/>
      <c r="AN67" s="54" t="s">
        <v>2</v>
      </c>
      <c r="AO67" s="54"/>
      <c r="AP67" s="54"/>
      <c r="AQ67" s="54"/>
      <c r="AR67" s="54"/>
      <c r="AS67" s="54" t="s">
        <v>1</v>
      </c>
      <c r="AT67" s="54"/>
      <c r="AU67" s="54"/>
      <c r="AV67" s="54"/>
      <c r="AW67" s="54"/>
      <c r="AX67" s="54" t="s">
        <v>26</v>
      </c>
      <c r="AY67" s="54"/>
      <c r="AZ67" s="54"/>
      <c r="BA67" s="54"/>
      <c r="BB67" s="54"/>
      <c r="BC67" s="54" t="s">
        <v>2</v>
      </c>
      <c r="BD67" s="54"/>
      <c r="BE67" s="54"/>
      <c r="BF67" s="54"/>
      <c r="BG67" s="54"/>
      <c r="BH67" s="54" t="s">
        <v>1</v>
      </c>
      <c r="BI67" s="54"/>
      <c r="BJ67" s="54"/>
      <c r="BK67" s="54"/>
      <c r="BL67" s="54"/>
      <c r="BM67" s="54" t="s">
        <v>26</v>
      </c>
      <c r="BN67" s="54"/>
      <c r="BO67" s="54"/>
      <c r="BP67" s="54"/>
      <c r="BQ67" s="54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5.95" customHeight="1" x14ac:dyDescent="0.2">
      <c r="A68" s="54">
        <v>1</v>
      </c>
      <c r="B68" s="54"/>
      <c r="C68" s="54">
        <v>2</v>
      </c>
      <c r="D68" s="54"/>
      <c r="E68" s="54"/>
      <c r="F68" s="54"/>
      <c r="G68" s="54"/>
      <c r="H68" s="54"/>
      <c r="I68" s="54"/>
      <c r="J68" s="54">
        <v>3</v>
      </c>
      <c r="K68" s="54"/>
      <c r="L68" s="54"/>
      <c r="M68" s="54"/>
      <c r="N68" s="54"/>
      <c r="O68" s="54">
        <v>4</v>
      </c>
      <c r="P68" s="54"/>
      <c r="Q68" s="54"/>
      <c r="R68" s="54"/>
      <c r="S68" s="54"/>
      <c r="T68" s="54"/>
      <c r="U68" s="54"/>
      <c r="V68" s="54"/>
      <c r="W68" s="54"/>
      <c r="X68" s="54"/>
      <c r="Y68" s="54">
        <v>5</v>
      </c>
      <c r="Z68" s="54"/>
      <c r="AA68" s="54"/>
      <c r="AB68" s="54"/>
      <c r="AC68" s="54"/>
      <c r="AD68" s="54">
        <v>6</v>
      </c>
      <c r="AE68" s="54"/>
      <c r="AF68" s="54"/>
      <c r="AG68" s="54"/>
      <c r="AH68" s="54"/>
      <c r="AI68" s="54">
        <v>7</v>
      </c>
      <c r="AJ68" s="54"/>
      <c r="AK68" s="54"/>
      <c r="AL68" s="54"/>
      <c r="AM68" s="54"/>
      <c r="AN68" s="42">
        <v>8</v>
      </c>
      <c r="AO68" s="55"/>
      <c r="AP68" s="55"/>
      <c r="AQ68" s="55"/>
      <c r="AR68" s="56"/>
      <c r="AS68" s="42">
        <v>9</v>
      </c>
      <c r="AT68" s="55"/>
      <c r="AU68" s="55"/>
      <c r="AV68" s="55"/>
      <c r="AW68" s="56"/>
      <c r="AX68" s="42">
        <v>10</v>
      </c>
      <c r="AY68" s="55"/>
      <c r="AZ68" s="55"/>
      <c r="BA68" s="55"/>
      <c r="BB68" s="56"/>
      <c r="BC68" s="42">
        <v>11</v>
      </c>
      <c r="BD68" s="55"/>
      <c r="BE68" s="55"/>
      <c r="BF68" s="55"/>
      <c r="BG68" s="56"/>
      <c r="BH68" s="42">
        <v>12</v>
      </c>
      <c r="BI68" s="55"/>
      <c r="BJ68" s="55"/>
      <c r="BK68" s="55"/>
      <c r="BL68" s="56"/>
      <c r="BM68" s="42">
        <v>13</v>
      </c>
      <c r="BN68" s="55"/>
      <c r="BO68" s="55"/>
      <c r="BP68" s="55"/>
      <c r="BQ68" s="56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2.75" hidden="1" customHeight="1" x14ac:dyDescent="0.2">
      <c r="A69" s="94" t="s">
        <v>36</v>
      </c>
      <c r="B69" s="94"/>
      <c r="C69" s="66" t="s">
        <v>14</v>
      </c>
      <c r="D69" s="67"/>
      <c r="E69" s="67"/>
      <c r="F69" s="67"/>
      <c r="G69" s="67"/>
      <c r="H69" s="67"/>
      <c r="I69" s="68"/>
      <c r="J69" s="94" t="s">
        <v>15</v>
      </c>
      <c r="K69" s="94"/>
      <c r="L69" s="94"/>
      <c r="M69" s="94"/>
      <c r="N69" s="94"/>
      <c r="O69" s="95" t="s">
        <v>37</v>
      </c>
      <c r="P69" s="95"/>
      <c r="Q69" s="95"/>
      <c r="R69" s="95"/>
      <c r="S69" s="95"/>
      <c r="T69" s="95"/>
      <c r="U69" s="95"/>
      <c r="V69" s="95"/>
      <c r="W69" s="95"/>
      <c r="X69" s="66"/>
      <c r="Y69" s="40" t="s">
        <v>10</v>
      </c>
      <c r="Z69" s="40"/>
      <c r="AA69" s="40"/>
      <c r="AB69" s="40"/>
      <c r="AC69" s="40"/>
      <c r="AD69" s="40" t="s">
        <v>29</v>
      </c>
      <c r="AE69" s="40"/>
      <c r="AF69" s="40"/>
      <c r="AG69" s="40"/>
      <c r="AH69" s="40"/>
      <c r="AI69" s="40" t="s">
        <v>78</v>
      </c>
      <c r="AJ69" s="40"/>
      <c r="AK69" s="40"/>
      <c r="AL69" s="40"/>
      <c r="AM69" s="40"/>
      <c r="AN69" s="40" t="s">
        <v>30</v>
      </c>
      <c r="AO69" s="40"/>
      <c r="AP69" s="40"/>
      <c r="AQ69" s="40"/>
      <c r="AR69" s="40"/>
      <c r="AS69" s="40" t="s">
        <v>11</v>
      </c>
      <c r="AT69" s="40"/>
      <c r="AU69" s="40"/>
      <c r="AV69" s="40"/>
      <c r="AW69" s="40"/>
      <c r="AX69" s="40" t="s">
        <v>79</v>
      </c>
      <c r="AY69" s="40"/>
      <c r="AZ69" s="40"/>
      <c r="BA69" s="40"/>
      <c r="BB69" s="40"/>
      <c r="BC69" s="40" t="s">
        <v>32</v>
      </c>
      <c r="BD69" s="40"/>
      <c r="BE69" s="40"/>
      <c r="BF69" s="40"/>
      <c r="BG69" s="40"/>
      <c r="BH69" s="40" t="s">
        <v>32</v>
      </c>
      <c r="BI69" s="40"/>
      <c r="BJ69" s="40"/>
      <c r="BK69" s="40"/>
      <c r="BL69" s="40"/>
      <c r="BM69" s="81" t="s">
        <v>16</v>
      </c>
      <c r="BN69" s="81"/>
      <c r="BO69" s="81"/>
      <c r="BP69" s="81"/>
      <c r="BQ69" s="81"/>
      <c r="BR69" s="12"/>
      <c r="BS69" s="12"/>
      <c r="BT69" s="9"/>
      <c r="BU69" s="9"/>
      <c r="BV69" s="9"/>
      <c r="BW69" s="9"/>
      <c r="BX69" s="9"/>
      <c r="BY69" s="9"/>
      <c r="BZ69" s="9"/>
      <c r="CA69" s="1" t="s">
        <v>23</v>
      </c>
    </row>
    <row r="70" spans="1:79" s="122" customFormat="1" ht="15.75" x14ac:dyDescent="0.2">
      <c r="A70" s="126">
        <v>0</v>
      </c>
      <c r="B70" s="126"/>
      <c r="C70" s="130" t="s">
        <v>89</v>
      </c>
      <c r="D70" s="130"/>
      <c r="E70" s="130"/>
      <c r="F70" s="130"/>
      <c r="G70" s="130"/>
      <c r="H70" s="130"/>
      <c r="I70" s="130"/>
      <c r="J70" s="130" t="s">
        <v>90</v>
      </c>
      <c r="K70" s="130"/>
      <c r="L70" s="130"/>
      <c r="M70" s="130"/>
      <c r="N70" s="130"/>
      <c r="O70" s="130" t="s">
        <v>90</v>
      </c>
      <c r="P70" s="130"/>
      <c r="Q70" s="130"/>
      <c r="R70" s="130"/>
      <c r="S70" s="130"/>
      <c r="T70" s="130"/>
      <c r="U70" s="130"/>
      <c r="V70" s="130"/>
      <c r="W70" s="130"/>
      <c r="X70" s="130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31"/>
      <c r="BS70" s="131"/>
      <c r="BT70" s="131"/>
      <c r="BU70" s="131"/>
      <c r="BV70" s="131"/>
      <c r="BW70" s="131"/>
      <c r="BX70" s="131"/>
      <c r="BY70" s="131"/>
      <c r="BZ70" s="132"/>
      <c r="CA70" s="122" t="s">
        <v>24</v>
      </c>
    </row>
    <row r="71" spans="1:79" ht="89.25" customHeight="1" x14ac:dyDescent="0.2">
      <c r="A71" s="94">
        <v>0</v>
      </c>
      <c r="B71" s="94"/>
      <c r="C71" s="134" t="s">
        <v>91</v>
      </c>
      <c r="D71" s="116"/>
      <c r="E71" s="116"/>
      <c r="F71" s="116"/>
      <c r="G71" s="116"/>
      <c r="H71" s="116"/>
      <c r="I71" s="117"/>
      <c r="J71" s="135" t="s">
        <v>92</v>
      </c>
      <c r="K71" s="135"/>
      <c r="L71" s="135"/>
      <c r="M71" s="135"/>
      <c r="N71" s="135"/>
      <c r="O71" s="135" t="s">
        <v>93</v>
      </c>
      <c r="P71" s="135"/>
      <c r="Q71" s="135"/>
      <c r="R71" s="135"/>
      <c r="S71" s="135"/>
      <c r="T71" s="135"/>
      <c r="U71" s="135"/>
      <c r="V71" s="135"/>
      <c r="W71" s="135"/>
      <c r="X71" s="135"/>
      <c r="Y71" s="110">
        <v>860</v>
      </c>
      <c r="Z71" s="110"/>
      <c r="AA71" s="110"/>
      <c r="AB71" s="110"/>
      <c r="AC71" s="110"/>
      <c r="AD71" s="110">
        <v>0</v>
      </c>
      <c r="AE71" s="110"/>
      <c r="AF71" s="110"/>
      <c r="AG71" s="110"/>
      <c r="AH71" s="110"/>
      <c r="AI71" s="110">
        <v>860</v>
      </c>
      <c r="AJ71" s="110"/>
      <c r="AK71" s="110"/>
      <c r="AL71" s="110"/>
      <c r="AM71" s="110"/>
      <c r="AN71" s="110">
        <v>860</v>
      </c>
      <c r="AO71" s="110"/>
      <c r="AP71" s="110"/>
      <c r="AQ71" s="110"/>
      <c r="AR71" s="110"/>
      <c r="AS71" s="110">
        <v>0</v>
      </c>
      <c r="AT71" s="110"/>
      <c r="AU71" s="110"/>
      <c r="AV71" s="110"/>
      <c r="AW71" s="110"/>
      <c r="AX71" s="110">
        <v>860</v>
      </c>
      <c r="AY71" s="110"/>
      <c r="AZ71" s="110"/>
      <c r="BA71" s="110"/>
      <c r="BB71" s="110"/>
      <c r="BC71" s="110">
        <f>AN71-Y71</f>
        <v>0</v>
      </c>
      <c r="BD71" s="110"/>
      <c r="BE71" s="110"/>
      <c r="BF71" s="110"/>
      <c r="BG71" s="110"/>
      <c r="BH71" s="110">
        <f>AS71-AD71</f>
        <v>0</v>
      </c>
      <c r="BI71" s="110"/>
      <c r="BJ71" s="110"/>
      <c r="BK71" s="110"/>
      <c r="BL71" s="110"/>
      <c r="BM71" s="110">
        <v>0</v>
      </c>
      <c r="BN71" s="110"/>
      <c r="BO71" s="110"/>
      <c r="BP71" s="110"/>
      <c r="BQ71" s="110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22" customFormat="1" ht="15.75" x14ac:dyDescent="0.2">
      <c r="A72" s="126">
        <v>0</v>
      </c>
      <c r="B72" s="126"/>
      <c r="C72" s="133" t="s">
        <v>94</v>
      </c>
      <c r="D72" s="120"/>
      <c r="E72" s="120"/>
      <c r="F72" s="120"/>
      <c r="G72" s="120"/>
      <c r="H72" s="120"/>
      <c r="I72" s="121"/>
      <c r="J72" s="130" t="s">
        <v>90</v>
      </c>
      <c r="K72" s="130"/>
      <c r="L72" s="130"/>
      <c r="M72" s="130"/>
      <c r="N72" s="130"/>
      <c r="O72" s="130" t="s">
        <v>90</v>
      </c>
      <c r="P72" s="130"/>
      <c r="Q72" s="130"/>
      <c r="R72" s="130"/>
      <c r="S72" s="130"/>
      <c r="T72" s="130"/>
      <c r="U72" s="130"/>
      <c r="V72" s="130"/>
      <c r="W72" s="130"/>
      <c r="X72" s="130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31"/>
      <c r="BS72" s="131"/>
      <c r="BT72" s="131"/>
      <c r="BU72" s="131"/>
      <c r="BV72" s="131"/>
      <c r="BW72" s="131"/>
      <c r="BX72" s="131"/>
      <c r="BY72" s="131"/>
      <c r="BZ72" s="132"/>
    </row>
    <row r="73" spans="1:79" ht="76.5" customHeight="1" x14ac:dyDescent="0.2">
      <c r="A73" s="94">
        <v>0</v>
      </c>
      <c r="B73" s="94"/>
      <c r="C73" s="134" t="s">
        <v>95</v>
      </c>
      <c r="D73" s="116"/>
      <c r="E73" s="116"/>
      <c r="F73" s="116"/>
      <c r="G73" s="116"/>
      <c r="H73" s="116"/>
      <c r="I73" s="117"/>
      <c r="J73" s="135" t="s">
        <v>96</v>
      </c>
      <c r="K73" s="135"/>
      <c r="L73" s="135"/>
      <c r="M73" s="135"/>
      <c r="N73" s="135"/>
      <c r="O73" s="135" t="s">
        <v>93</v>
      </c>
      <c r="P73" s="135"/>
      <c r="Q73" s="135"/>
      <c r="R73" s="135"/>
      <c r="S73" s="135"/>
      <c r="T73" s="135"/>
      <c r="U73" s="135"/>
      <c r="V73" s="135"/>
      <c r="W73" s="135"/>
      <c r="X73" s="135"/>
      <c r="Y73" s="110">
        <v>1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1</v>
      </c>
      <c r="AJ73" s="110"/>
      <c r="AK73" s="110"/>
      <c r="AL73" s="110"/>
      <c r="AM73" s="110"/>
      <c r="AN73" s="110">
        <v>1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1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0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63.75" customHeight="1" x14ac:dyDescent="0.2">
      <c r="A74" s="94">
        <v>0</v>
      </c>
      <c r="B74" s="94"/>
      <c r="C74" s="134" t="s">
        <v>97</v>
      </c>
      <c r="D74" s="116"/>
      <c r="E74" s="116"/>
      <c r="F74" s="116"/>
      <c r="G74" s="116"/>
      <c r="H74" s="116"/>
      <c r="I74" s="117"/>
      <c r="J74" s="135" t="s">
        <v>92</v>
      </c>
      <c r="K74" s="135"/>
      <c r="L74" s="135"/>
      <c r="M74" s="135"/>
      <c r="N74" s="135"/>
      <c r="O74" s="135" t="s">
        <v>93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50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50</v>
      </c>
      <c r="AJ74" s="110"/>
      <c r="AK74" s="110"/>
      <c r="AL74" s="110"/>
      <c r="AM74" s="110"/>
      <c r="AN74" s="110">
        <v>50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50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98</v>
      </c>
      <c r="D75" s="120"/>
      <c r="E75" s="120"/>
      <c r="F75" s="120"/>
      <c r="G75" s="120"/>
      <c r="H75" s="120"/>
      <c r="I75" s="121"/>
      <c r="J75" s="130" t="s">
        <v>90</v>
      </c>
      <c r="K75" s="130"/>
      <c r="L75" s="130"/>
      <c r="M75" s="130"/>
      <c r="N75" s="130"/>
      <c r="O75" s="130" t="s">
        <v>90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63.75" customHeight="1" x14ac:dyDescent="0.2">
      <c r="A76" s="94">
        <v>0</v>
      </c>
      <c r="B76" s="94"/>
      <c r="C76" s="134" t="s">
        <v>99</v>
      </c>
      <c r="D76" s="116"/>
      <c r="E76" s="116"/>
      <c r="F76" s="116"/>
      <c r="G76" s="116"/>
      <c r="H76" s="116"/>
      <c r="I76" s="117"/>
      <c r="J76" s="135" t="s">
        <v>100</v>
      </c>
      <c r="K76" s="135"/>
      <c r="L76" s="135"/>
      <c r="M76" s="135"/>
      <c r="N76" s="135"/>
      <c r="O76" s="135" t="s">
        <v>101</v>
      </c>
      <c r="P76" s="135"/>
      <c r="Q76" s="135"/>
      <c r="R76" s="135"/>
      <c r="S76" s="135"/>
      <c r="T76" s="135"/>
      <c r="U76" s="135"/>
      <c r="V76" s="135"/>
      <c r="W76" s="135"/>
      <c r="X76" s="135"/>
      <c r="Y76" s="110">
        <v>25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25</v>
      </c>
      <c r="AJ76" s="110"/>
      <c r="AK76" s="110"/>
      <c r="AL76" s="110"/>
      <c r="AM76" s="110"/>
      <c r="AN76" s="110">
        <v>488.5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488.5</v>
      </c>
      <c r="AY76" s="110"/>
      <c r="AZ76" s="110"/>
      <c r="BA76" s="110"/>
      <c r="BB76" s="110"/>
      <c r="BC76" s="110">
        <f>AN76-Y76</f>
        <v>463.5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463.5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6">
        <v>0</v>
      </c>
      <c r="B77" s="126"/>
      <c r="C77" s="133" t="s">
        <v>102</v>
      </c>
      <c r="D77" s="120"/>
      <c r="E77" s="120"/>
      <c r="F77" s="120"/>
      <c r="G77" s="120"/>
      <c r="H77" s="120"/>
      <c r="I77" s="121"/>
      <c r="J77" s="130" t="s">
        <v>90</v>
      </c>
      <c r="K77" s="130"/>
      <c r="L77" s="130"/>
      <c r="M77" s="130"/>
      <c r="N77" s="130"/>
      <c r="O77" s="130" t="s">
        <v>90</v>
      </c>
      <c r="P77" s="130"/>
      <c r="Q77" s="130"/>
      <c r="R77" s="130"/>
      <c r="S77" s="130"/>
      <c r="T77" s="130"/>
      <c r="U77" s="130"/>
      <c r="V77" s="130"/>
      <c r="W77" s="130"/>
      <c r="X77" s="130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51" customHeight="1" x14ac:dyDescent="0.2">
      <c r="A78" s="94">
        <v>0</v>
      </c>
      <c r="B78" s="94"/>
      <c r="C78" s="134" t="s">
        <v>103</v>
      </c>
      <c r="D78" s="116"/>
      <c r="E78" s="116"/>
      <c r="F78" s="116"/>
      <c r="G78" s="116"/>
      <c r="H78" s="116"/>
      <c r="I78" s="117"/>
      <c r="J78" s="135" t="s">
        <v>104</v>
      </c>
      <c r="K78" s="135"/>
      <c r="L78" s="135"/>
      <c r="M78" s="135"/>
      <c r="N78" s="135"/>
      <c r="O78" s="134" t="s">
        <v>105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100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100</v>
      </c>
      <c r="AJ78" s="110"/>
      <c r="AK78" s="110"/>
      <c r="AL78" s="110"/>
      <c r="AM78" s="110"/>
      <c r="AN78" s="110">
        <v>100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100</v>
      </c>
      <c r="AY78" s="110"/>
      <c r="AZ78" s="110"/>
      <c r="BA78" s="110"/>
      <c r="BB78" s="110"/>
      <c r="BC78" s="110">
        <f>AN78-Y78</f>
        <v>0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0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75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customHeight="1" x14ac:dyDescent="0.2">
      <c r="A80" s="41" t="s">
        <v>63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</row>
    <row r="81" spans="1:79" ht="9" customHeight="1" x14ac:dyDescent="0.2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45" customHeight="1" x14ac:dyDescent="0.2">
      <c r="A82" s="51" t="s">
        <v>3</v>
      </c>
      <c r="B82" s="53"/>
      <c r="C82" s="51" t="s">
        <v>6</v>
      </c>
      <c r="D82" s="52"/>
      <c r="E82" s="52"/>
      <c r="F82" s="52"/>
      <c r="G82" s="52"/>
      <c r="H82" s="52"/>
      <c r="I82" s="53"/>
      <c r="J82" s="51" t="s">
        <v>5</v>
      </c>
      <c r="K82" s="52"/>
      <c r="L82" s="52"/>
      <c r="M82" s="52"/>
      <c r="N82" s="53"/>
      <c r="O82" s="42" t="s">
        <v>64</v>
      </c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4"/>
      <c r="BR82" s="10"/>
      <c r="BS82" s="10"/>
      <c r="BT82" s="10"/>
      <c r="BU82" s="10"/>
      <c r="BV82" s="10"/>
      <c r="BW82" s="10"/>
      <c r="BX82" s="10"/>
      <c r="BY82" s="10"/>
      <c r="BZ82" s="9"/>
    </row>
    <row r="83" spans="1:79" s="38" customFormat="1" ht="15.95" customHeight="1" x14ac:dyDescent="0.2">
      <c r="A83" s="93">
        <v>1</v>
      </c>
      <c r="B83" s="93"/>
      <c r="C83" s="93">
        <v>2</v>
      </c>
      <c r="D83" s="93"/>
      <c r="E83" s="93"/>
      <c r="F83" s="93"/>
      <c r="G83" s="93"/>
      <c r="H83" s="93"/>
      <c r="I83" s="93"/>
      <c r="J83" s="93">
        <v>3</v>
      </c>
      <c r="K83" s="93"/>
      <c r="L83" s="93"/>
      <c r="M83" s="93"/>
      <c r="N83" s="93"/>
      <c r="O83" s="45">
        <v>4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7"/>
      <c r="BR83" s="36"/>
      <c r="BS83" s="36"/>
      <c r="BT83" s="36"/>
      <c r="BU83" s="36"/>
      <c r="BV83" s="36"/>
      <c r="BW83" s="36"/>
      <c r="BX83" s="36"/>
      <c r="BY83" s="36"/>
      <c r="BZ83" s="37"/>
    </row>
    <row r="84" spans="1:79" s="38" customFormat="1" ht="12.75" hidden="1" customHeight="1" x14ac:dyDescent="0.2">
      <c r="A84" s="50" t="s">
        <v>36</v>
      </c>
      <c r="B84" s="50"/>
      <c r="C84" s="90" t="s">
        <v>14</v>
      </c>
      <c r="D84" s="91"/>
      <c r="E84" s="91"/>
      <c r="F84" s="91"/>
      <c r="G84" s="91"/>
      <c r="H84" s="91"/>
      <c r="I84" s="92"/>
      <c r="J84" s="50" t="s">
        <v>15</v>
      </c>
      <c r="K84" s="50"/>
      <c r="L84" s="50"/>
      <c r="M84" s="50"/>
      <c r="N84" s="50"/>
      <c r="O84" s="85" t="s">
        <v>72</v>
      </c>
      <c r="P84" s="86"/>
      <c r="Q84" s="86"/>
      <c r="R84" s="86"/>
      <c r="S84" s="86"/>
      <c r="T84" s="86"/>
      <c r="U84" s="86"/>
      <c r="V84" s="86"/>
      <c r="W84" s="86"/>
      <c r="X84" s="86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8"/>
      <c r="BR84" s="39"/>
      <c r="BS84" s="39"/>
      <c r="BT84" s="37"/>
      <c r="BU84" s="37"/>
      <c r="BV84" s="37"/>
      <c r="BW84" s="37"/>
      <c r="BX84" s="37"/>
      <c r="BY84" s="37"/>
      <c r="BZ84" s="37"/>
      <c r="CA84" s="38" t="s">
        <v>71</v>
      </c>
    </row>
    <row r="85" spans="1:79" s="142" customFormat="1" ht="15.75" x14ac:dyDescent="0.2">
      <c r="A85" s="78">
        <v>0</v>
      </c>
      <c r="B85" s="78"/>
      <c r="C85" s="78" t="s">
        <v>89</v>
      </c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136"/>
      <c r="P85" s="137"/>
      <c r="Q85" s="137"/>
      <c r="R85" s="137"/>
      <c r="S85" s="137"/>
      <c r="T85" s="137"/>
      <c r="U85" s="137"/>
      <c r="V85" s="137"/>
      <c r="W85" s="137"/>
      <c r="X85" s="137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9"/>
      <c r="BR85" s="140"/>
      <c r="BS85" s="140"/>
      <c r="BT85" s="140"/>
      <c r="BU85" s="140"/>
      <c r="BV85" s="140"/>
      <c r="BW85" s="140"/>
      <c r="BX85" s="140"/>
      <c r="BY85" s="140"/>
      <c r="BZ85" s="141"/>
      <c r="CA85" s="142" t="s">
        <v>66</v>
      </c>
    </row>
    <row r="86" spans="1:79" s="142" customFormat="1" ht="15.75" x14ac:dyDescent="0.2">
      <c r="A86" s="78">
        <v>0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78" t="s">
        <v>94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142" customFormat="1" ht="15.75" x14ac:dyDescent="0.2">
      <c r="A88" s="78">
        <v>0</v>
      </c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142" customFormat="1" ht="15.75" x14ac:dyDescent="0.2">
      <c r="A89" s="78">
        <v>0</v>
      </c>
      <c r="B89" s="78"/>
      <c r="C89" s="78" t="s">
        <v>98</v>
      </c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63.75" customHeight="1" x14ac:dyDescent="0.2">
      <c r="A91" s="50">
        <v>0</v>
      </c>
      <c r="B91" s="50"/>
      <c r="C91" s="85" t="s">
        <v>99</v>
      </c>
      <c r="D91" s="116"/>
      <c r="E91" s="116"/>
      <c r="F91" s="116"/>
      <c r="G91" s="116"/>
      <c r="H91" s="116"/>
      <c r="I91" s="117"/>
      <c r="J91" s="50" t="s">
        <v>100</v>
      </c>
      <c r="K91" s="50"/>
      <c r="L91" s="50"/>
      <c r="M91" s="50"/>
      <c r="N91" s="50"/>
      <c r="O91" s="48" t="s">
        <v>106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102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ht="15.75" x14ac:dyDescent="0.2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15.95" customHeight="1" x14ac:dyDescent="0.2">
      <c r="A95" s="41" t="s">
        <v>65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</row>
    <row r="96" spans="1:79" ht="15.95" customHeight="1" x14ac:dyDescent="0.2">
      <c r="A96" s="148" t="s">
        <v>108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49"/>
    </row>
    <row r="97" spans="1:78" ht="15.75" x14ac:dyDescent="0.2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15.95" customHeight="1" x14ac:dyDescent="0.2">
      <c r="A98" s="41" t="s">
        <v>46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</row>
    <row r="99" spans="1:78" ht="15.95" customHeight="1" x14ac:dyDescent="0.2">
      <c r="A99" s="148" t="s">
        <v>109</v>
      </c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</row>
    <row r="100" spans="1:78" ht="15.95" customHeight="1" x14ac:dyDescent="0.2">
      <c r="A100" s="17"/>
      <c r="B100" s="17"/>
      <c r="C100" s="17"/>
      <c r="D100" s="17"/>
      <c r="E100" s="17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78" ht="12" customHeight="1" x14ac:dyDescent="0.2">
      <c r="A101" s="30" t="s">
        <v>77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68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s="30" customFormat="1" ht="12" customHeight="1" x14ac:dyDescent="0.2">
      <c r="A103" s="30" t="s">
        <v>69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</row>
    <row r="104" spans="1:78" ht="15.95" customHeight="1" x14ac:dyDescent="0.25">
      <c r="A104" s="29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42" customHeight="1" x14ac:dyDescent="0.25">
      <c r="A105" s="152" t="s">
        <v>112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3"/>
      <c r="AO105" s="3"/>
      <c r="AP105" s="153" t="s">
        <v>114</v>
      </c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</row>
    <row r="106" spans="1:78" x14ac:dyDescent="0.2">
      <c r="W106" s="89" t="s">
        <v>8</v>
      </c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4"/>
      <c r="AO106" s="4"/>
      <c r="AP106" s="89" t="s">
        <v>73</v>
      </c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</row>
    <row r="109" spans="1:78" ht="15.95" customHeight="1" x14ac:dyDescent="0.25">
      <c r="A109" s="152" t="s">
        <v>113</v>
      </c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3"/>
      <c r="AO109" s="3"/>
      <c r="AP109" s="153" t="s">
        <v>115</v>
      </c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78" x14ac:dyDescent="0.2">
      <c r="W110" s="89" t="s">
        <v>8</v>
      </c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4"/>
      <c r="AO110" s="4"/>
      <c r="AP110" s="89" t="s">
        <v>73</v>
      </c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</row>
  </sheetData>
  <mergeCells count="401"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X78:BB78"/>
    <mergeCell ref="BC78:BG78"/>
    <mergeCell ref="BH78:BL78"/>
    <mergeCell ref="BM78:BQ78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AN61:AR61"/>
    <mergeCell ref="AS61:AX61"/>
    <mergeCell ref="AY61:BC61"/>
    <mergeCell ref="BD61:BH61"/>
    <mergeCell ref="BI61:BN61"/>
    <mergeCell ref="A61:B61"/>
    <mergeCell ref="C61:R61"/>
    <mergeCell ref="S61:W61"/>
    <mergeCell ref="X61:AB61"/>
    <mergeCell ref="AC61:AH61"/>
    <mergeCell ref="AI61:AM61"/>
    <mergeCell ref="BD45:BH45"/>
    <mergeCell ref="BI45:BM45"/>
    <mergeCell ref="BN45:BQ45"/>
    <mergeCell ref="AA45:AE45"/>
    <mergeCell ref="AF45:AJ45"/>
    <mergeCell ref="AK45:AO45"/>
    <mergeCell ref="AP45:AT45"/>
    <mergeCell ref="AU45:AY45"/>
    <mergeCell ref="AZ45:BC45"/>
    <mergeCell ref="AS60:AX60"/>
    <mergeCell ref="AY60:BC60"/>
    <mergeCell ref="A35:F35"/>
    <mergeCell ref="G35:BL35"/>
    <mergeCell ref="A45:B45"/>
    <mergeCell ref="C45:Z45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C60:R60"/>
    <mergeCell ref="S60:W60"/>
    <mergeCell ref="X60:AB60"/>
    <mergeCell ref="AC60:AH60"/>
    <mergeCell ref="AY58:BC58"/>
    <mergeCell ref="BI57:BN57"/>
    <mergeCell ref="BI59:BN59"/>
    <mergeCell ref="BD60:BH60"/>
    <mergeCell ref="BD58:BH58"/>
    <mergeCell ref="BI58:BN58"/>
    <mergeCell ref="BI60:BN60"/>
    <mergeCell ref="BD59:BH59"/>
    <mergeCell ref="AY56:BN56"/>
    <mergeCell ref="AI58:AM58"/>
    <mergeCell ref="AY59:BC59"/>
    <mergeCell ref="AY57:BC57"/>
    <mergeCell ref="BD57:BH57"/>
    <mergeCell ref="AI59:AM59"/>
    <mergeCell ref="AN59:AR59"/>
    <mergeCell ref="AS59:AX59"/>
    <mergeCell ref="AN58:AR58"/>
    <mergeCell ref="AS58:AX58"/>
    <mergeCell ref="A98:BL98"/>
    <mergeCell ref="AK41:AO41"/>
    <mergeCell ref="A43:B43"/>
    <mergeCell ref="AD68:AH68"/>
    <mergeCell ref="AF41:AJ41"/>
    <mergeCell ref="A47:BQ47"/>
    <mergeCell ref="C56:R57"/>
    <mergeCell ref="S56:AH56"/>
    <mergeCell ref="AI56:AX56"/>
    <mergeCell ref="AS57:AX57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57:W57"/>
    <mergeCell ref="X57:AB57"/>
    <mergeCell ref="AC57:AH57"/>
    <mergeCell ref="C58:R58"/>
    <mergeCell ref="S58:W58"/>
    <mergeCell ref="X58:AB58"/>
    <mergeCell ref="AC58:AH58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AP105:BH105"/>
    <mergeCell ref="AN66:BB66"/>
    <mergeCell ref="A63:BQ63"/>
    <mergeCell ref="C68:I68"/>
    <mergeCell ref="J84:N84"/>
    <mergeCell ref="A83:B83"/>
    <mergeCell ref="A69:B69"/>
    <mergeCell ref="O70:X70"/>
    <mergeCell ref="Y70:AC70"/>
    <mergeCell ref="A68:B68"/>
    <mergeCell ref="Y69:AC69"/>
    <mergeCell ref="A52:B52"/>
    <mergeCell ref="A50:B50"/>
    <mergeCell ref="A51:B51"/>
    <mergeCell ref="A55:BN55"/>
    <mergeCell ref="A54:BN54"/>
    <mergeCell ref="C52:BQ52"/>
    <mergeCell ref="C50:BQ50"/>
    <mergeCell ref="C51:BQ51"/>
    <mergeCell ref="AN68:AR68"/>
    <mergeCell ref="C83:I83"/>
    <mergeCell ref="J83:N83"/>
    <mergeCell ref="C69:I69"/>
    <mergeCell ref="J69:N69"/>
    <mergeCell ref="O69:X69"/>
    <mergeCell ref="C70:I70"/>
    <mergeCell ref="J70:N70"/>
    <mergeCell ref="O84:BQ84"/>
    <mergeCell ref="AP110:BH110"/>
    <mergeCell ref="A109:V109"/>
    <mergeCell ref="W109:AM109"/>
    <mergeCell ref="AP109:BH109"/>
    <mergeCell ref="W110:AM110"/>
    <mergeCell ref="AP106:BH106"/>
    <mergeCell ref="A99:BL99"/>
    <mergeCell ref="C84:I84"/>
    <mergeCell ref="W106:AM106"/>
    <mergeCell ref="A105:V105"/>
    <mergeCell ref="W105:AM105"/>
    <mergeCell ref="A70:B70"/>
    <mergeCell ref="AD70:AH70"/>
    <mergeCell ref="A80:BQ80"/>
    <mergeCell ref="A82:B82"/>
    <mergeCell ref="C82:I82"/>
    <mergeCell ref="BC70:BG70"/>
    <mergeCell ref="BM70:BQ70"/>
    <mergeCell ref="BH70:BL70"/>
    <mergeCell ref="A44:B44"/>
    <mergeCell ref="A49:B49"/>
    <mergeCell ref="AF44:AJ44"/>
    <mergeCell ref="AZ44:BC44"/>
    <mergeCell ref="AU44:AY44"/>
    <mergeCell ref="AA44:AE44"/>
    <mergeCell ref="C44:Z44"/>
    <mergeCell ref="AK44:AO44"/>
    <mergeCell ref="C49:BQ49"/>
    <mergeCell ref="BN44:BQ44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67:AW67"/>
    <mergeCell ref="AN67:AR67"/>
    <mergeCell ref="AI67:AM67"/>
    <mergeCell ref="BC66:BQ66"/>
    <mergeCell ref="AA42:AE42"/>
    <mergeCell ref="AF42:AJ42"/>
    <mergeCell ref="AK42:AO42"/>
    <mergeCell ref="AI57:AM57"/>
    <mergeCell ref="AN57:AR57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0:AM70"/>
    <mergeCell ref="AN70:AR70"/>
    <mergeCell ref="AS70:AW70"/>
    <mergeCell ref="AX70:BB70"/>
    <mergeCell ref="AU18:BB18"/>
    <mergeCell ref="BE20:BL20"/>
    <mergeCell ref="BE21:BL21"/>
    <mergeCell ref="AU42:AY42"/>
    <mergeCell ref="G25:BL25"/>
    <mergeCell ref="A38:BQ38"/>
    <mergeCell ref="J82:N82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95:BL95"/>
    <mergeCell ref="A96:BL96"/>
    <mergeCell ref="O82:BQ82"/>
    <mergeCell ref="O83:BQ83"/>
    <mergeCell ref="O85:BQ85"/>
    <mergeCell ref="A85:B85"/>
    <mergeCell ref="C85:I85"/>
    <mergeCell ref="J85:N85"/>
    <mergeCell ref="A84:B84"/>
  </mergeCells>
  <phoneticPr fontId="0" type="noConversion"/>
  <conditionalFormatting sqref="C81 C97 C70 C85">
    <cfRule type="cellIs" dxfId="38" priority="39" stopIfTrue="1" operator="equal">
      <formula>$C69</formula>
    </cfRule>
  </conditionalFormatting>
  <conditionalFormatting sqref="A70:B70 A81:B81 A85:B85 A97:B97 A60:B60 A79:B79 A94:B94">
    <cfRule type="cellIs" dxfId="37" priority="40" stopIfTrue="1" operator="equal">
      <formula>0</formula>
    </cfRule>
  </conditionalFormatting>
  <conditionalFormatting sqref="A61:B61">
    <cfRule type="cellIs" dxfId="36" priority="38" stopIfTrue="1" operator="equal">
      <formula>0</formula>
    </cfRule>
  </conditionalFormatting>
  <conditionalFormatting sqref="C79">
    <cfRule type="cellIs" dxfId="35" priority="42" stopIfTrue="1" operator="equal">
      <formula>$C70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76">
    <cfRule type="cellIs" dxfId="24" priority="25" stopIfTrue="1" operator="equal">
      <formula>$C75</formula>
    </cfRule>
  </conditionalFormatting>
  <conditionalFormatting sqref="A76:B76">
    <cfRule type="cellIs" dxfId="23" priority="26" stopIfTrue="1" operator="equal">
      <formula>0</formula>
    </cfRule>
  </conditionalFormatting>
  <conditionalFormatting sqref="C77">
    <cfRule type="cellIs" dxfId="22" priority="23" stopIfTrue="1" operator="equal">
      <formula>$C76</formula>
    </cfRule>
  </conditionalFormatting>
  <conditionalFormatting sqref="A77:B77">
    <cfRule type="cellIs" dxfId="21" priority="24" stopIfTrue="1" operator="equal">
      <formula>0</formula>
    </cfRule>
  </conditionalFormatting>
  <conditionalFormatting sqref="C78">
    <cfRule type="cellIs" dxfId="20" priority="21" stopIfTrue="1" operator="equal">
      <formula>$C77</formula>
    </cfRule>
  </conditionalFormatting>
  <conditionalFormatting sqref="A78:B78">
    <cfRule type="cellIs" dxfId="19" priority="22" stopIfTrue="1" operator="equal">
      <formula>0</formula>
    </cfRule>
  </conditionalFormatting>
  <conditionalFormatting sqref="C94">
    <cfRule type="cellIs" dxfId="18" priority="44" stopIfTrue="1" operator="equal">
      <formula>$C85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КПК0113035</vt:lpstr>
      <vt:lpstr>КПК0113035!Область_печати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2025-01-15T08:40:25Z</cp:lastPrinted>
  <dcterms:created xsi:type="dcterms:W3CDTF">2016-08-10T10:53:25Z</dcterms:created>
  <dcterms:modified xsi:type="dcterms:W3CDTF">2025-01-15T08:41:18Z</dcterms:modified>
</cp:coreProperties>
</file>